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0815" windowHeight="8460" tabRatio="813" activeTab="0"/>
  </bookViews>
  <sheets>
    <sheet name="Bantrafikskador 2009" sheetId="1" r:id="rId1"/>
    <sheet name="Järnväg" sheetId="2" r:id="rId2"/>
    <sheet name="Spårväg" sheetId="3" r:id="rId3"/>
    <sheet name="Tunnelbana" sheetId="4" r:id="rId4"/>
    <sheet name="Farligt gods" sheetId="5" r:id="rId5"/>
  </sheets>
  <definedNames/>
  <calcPr fullCalcOnLoad="1"/>
</workbook>
</file>

<file path=xl/sharedStrings.xml><?xml version="1.0" encoding="utf-8"?>
<sst xmlns="http://schemas.openxmlformats.org/spreadsheetml/2006/main" count="210" uniqueCount="78">
  <si>
    <t>..</t>
  </si>
  <si>
    <t>in category "other persons".</t>
  </si>
  <si>
    <t>Tabell 1: Olyckshändelser vid järnvägsdrift  /  Accidents in railway operations</t>
  </si>
  <si>
    <t>Fram till 2005 ingick "plankorsningstrafikanter" och "obehöriga på spårområdet" i kategorin "övriga".</t>
  </si>
  <si>
    <t xml:space="preserve">Up until 2005 "level crossing users" and "unauthorised persons on tramway premises" were included </t>
  </si>
  <si>
    <t>Fram till 2005 ingick "obehöriga på spårområdet" i kategorin "övriga".</t>
  </si>
  <si>
    <t>Up until 2005 "unauthorised persons on metro premises" were included in category "other persons".</t>
  </si>
  <si>
    <r>
      <t xml:space="preserve">Urspårningar vid tågrörelse </t>
    </r>
    <r>
      <rPr>
        <sz val="8"/>
        <rFont val="Arial"/>
        <family val="2"/>
      </rPr>
      <t>–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Derailments of trains in motion</t>
    </r>
  </si>
  <si>
    <r>
      <t xml:space="preserve">Sammanstötningar vid tågrörelse </t>
    </r>
    <r>
      <rPr>
        <sz val="8"/>
        <rFont val="Arial"/>
        <family val="2"/>
      </rPr>
      <t>–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Collisions of trains in motion</t>
    </r>
  </si>
  <si>
    <r>
      <t xml:space="preserve">Kollisioner vid vägkorsning i plan </t>
    </r>
    <r>
      <rPr>
        <sz val="8"/>
        <rFont val="Arial"/>
        <family val="2"/>
      </rPr>
      <t>–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Collisions at level crossings</t>
    </r>
  </si>
  <si>
    <r>
      <t xml:space="preserve">Andra olyckshändelser </t>
    </r>
    <r>
      <rPr>
        <sz val="8"/>
        <rFont val="Arial"/>
        <family val="2"/>
      </rPr>
      <t>–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Other accidents</t>
    </r>
  </si>
  <si>
    <r>
      <t xml:space="preserve">Avlidna </t>
    </r>
    <r>
      <rPr>
        <b/>
        <sz val="8"/>
        <rFont val="Arial"/>
        <family val="2"/>
      </rPr>
      <t>–</t>
    </r>
    <r>
      <rPr>
        <b/>
        <sz val="8"/>
        <rFont val="Times New Roman"/>
        <family val="1"/>
      </rPr>
      <t xml:space="preserve"> </t>
    </r>
    <r>
      <rPr>
        <b/>
        <i/>
        <sz val="8"/>
        <rFont val="Times New Roman"/>
        <family val="1"/>
      </rPr>
      <t>Fatalities</t>
    </r>
  </si>
  <si>
    <r>
      <t xml:space="preserve">Olyckshändelser </t>
    </r>
    <r>
      <rPr>
        <b/>
        <sz val="8"/>
        <rFont val="Arial"/>
        <family val="2"/>
      </rPr>
      <t>–</t>
    </r>
    <r>
      <rPr>
        <b/>
        <sz val="8"/>
        <rFont val="Times New Roman"/>
        <family val="1"/>
      </rPr>
      <t xml:space="preserve"> </t>
    </r>
    <r>
      <rPr>
        <b/>
        <i/>
        <sz val="8"/>
        <rFont val="Times New Roman"/>
        <family val="1"/>
      </rPr>
      <t>Accidents</t>
    </r>
  </si>
  <si>
    <r>
      <t xml:space="preserve">Järnvägsanställda </t>
    </r>
    <r>
      <rPr>
        <sz val="8"/>
        <rFont val="Arial"/>
        <family val="2"/>
      </rPr>
      <t>–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Railway employees</t>
    </r>
  </si>
  <si>
    <r>
      <t>Övriga</t>
    </r>
    <r>
      <rPr>
        <vertAlign val="superscript"/>
        <sz val="8"/>
        <rFont val="Times New Roman"/>
        <family val="1"/>
      </rPr>
      <t>1</t>
    </r>
    <r>
      <rPr>
        <sz val="8"/>
        <rFont val="Arial"/>
        <family val="2"/>
      </rPr>
      <t>–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Other persons</t>
    </r>
    <r>
      <rPr>
        <vertAlign val="superscript"/>
        <sz val="8"/>
        <rFont val="Times New Roman"/>
        <family val="1"/>
      </rPr>
      <t>1</t>
    </r>
  </si>
  <si>
    <r>
      <t xml:space="preserve">Resande </t>
    </r>
    <r>
      <rPr>
        <sz val="8"/>
        <rFont val="Arial"/>
        <family val="2"/>
      </rPr>
      <t>–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Passengers</t>
    </r>
  </si>
  <si>
    <r>
      <t xml:space="preserve">Summa </t>
    </r>
    <r>
      <rPr>
        <sz val="8"/>
        <rFont val="Arial"/>
        <family val="2"/>
      </rPr>
      <t>–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Total</t>
    </r>
  </si>
  <si>
    <r>
      <t>–</t>
    </r>
    <r>
      <rPr>
        <sz val="8"/>
        <rFont val="Times New Roman"/>
        <family val="1"/>
      </rPr>
      <t xml:space="preserve"> härtill självmord </t>
    </r>
    <r>
      <rPr>
        <sz val="8"/>
        <rFont val="Arial"/>
        <family val="2"/>
      </rPr>
      <t>–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Moreover suicides</t>
    </r>
  </si>
  <si>
    <r>
      <t>–</t>
    </r>
    <r>
      <rPr>
        <sz val="8"/>
        <rFont val="Times New Roman"/>
        <family val="1"/>
      </rPr>
      <t xml:space="preserve"> härtill självmordsförsök </t>
    </r>
    <r>
      <rPr>
        <sz val="8"/>
        <rFont val="Arial"/>
        <family val="2"/>
      </rPr>
      <t>–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Moreover attempted suicides</t>
    </r>
  </si>
  <si>
    <r>
      <t xml:space="preserve">Allvarligt skadade </t>
    </r>
    <r>
      <rPr>
        <b/>
        <sz val="8"/>
        <rFont val="Arial"/>
        <family val="2"/>
      </rPr>
      <t>–</t>
    </r>
    <r>
      <rPr>
        <b/>
        <i/>
        <sz val="8"/>
        <rFont val="Times New Roman"/>
        <family val="1"/>
      </rPr>
      <t xml:space="preserve"> Seriously injured</t>
    </r>
  </si>
  <si>
    <r>
      <t xml:space="preserve">Medeltal </t>
    </r>
    <r>
      <rPr>
        <b/>
        <sz val="8"/>
        <rFont val="Arial"/>
        <family val="2"/>
      </rPr>
      <t>–</t>
    </r>
    <r>
      <rPr>
        <b/>
        <sz val="8"/>
        <rFont val="Times New Roman"/>
        <family val="1"/>
      </rPr>
      <t xml:space="preserve"> </t>
    </r>
    <r>
      <rPr>
        <b/>
        <i/>
        <sz val="8"/>
        <rFont val="Times New Roman"/>
        <family val="1"/>
      </rPr>
      <t>Mean numbers</t>
    </r>
  </si>
  <si>
    <r>
      <t xml:space="preserve">Kollisioner med: </t>
    </r>
    <r>
      <rPr>
        <sz val="8"/>
        <rFont val="Arial"/>
        <family val="2"/>
      </rPr>
      <t>–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Collisions with:</t>
    </r>
  </si>
  <si>
    <r>
      <t xml:space="preserve">Spårvägsanställda </t>
    </r>
    <r>
      <rPr>
        <sz val="8"/>
        <rFont val="Arial"/>
        <family val="2"/>
      </rPr>
      <t>–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Tram employees</t>
    </r>
  </si>
  <si>
    <r>
      <t xml:space="preserve">Vägtrafikolyckor </t>
    </r>
    <r>
      <rPr>
        <sz val="8"/>
        <rFont val="Arial"/>
        <family val="2"/>
      </rPr>
      <t>–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Road accidents</t>
    </r>
  </si>
  <si>
    <t>Tabell 2: Olyckshändelser vid spårvägsdrift  /  Accidents in tram operations</t>
  </si>
  <si>
    <t>Tabell 3: Olyckshändelser vid tunnelbanedrift  /  Accidents in metro operations</t>
  </si>
  <si>
    <t xml:space="preserve"> attempted suicides</t>
  </si>
  <si>
    <r>
      <t>Obehöriga på spårområdet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Arial"/>
        <family val="2"/>
      </rPr>
      <t>–</t>
    </r>
    <r>
      <rPr>
        <vertAlign val="superscript"/>
        <sz val="8"/>
        <rFont val="Arial"/>
        <family val="2"/>
      </rPr>
      <t xml:space="preserve"> </t>
    </r>
    <r>
      <rPr>
        <i/>
        <sz val="8"/>
        <rFont val="Times New Roman"/>
        <family val="1"/>
      </rPr>
      <t>Unauthorised persons on metro</t>
    </r>
  </si>
  <si>
    <r>
      <t xml:space="preserve">Avlidna och allvarligt skadade resande  – </t>
    </r>
    <r>
      <rPr>
        <i/>
        <sz val="8"/>
        <rFont val="Times New Roman"/>
        <family val="1"/>
      </rPr>
      <t>Fatalities and seriously</t>
    </r>
  </si>
  <si>
    <r>
      <t xml:space="preserve">– härtill självmord och självmordsförsök – </t>
    </r>
    <r>
      <rPr>
        <i/>
        <sz val="8"/>
        <rFont val="Times New Roman"/>
        <family val="1"/>
      </rPr>
      <t>Moreover suicides and</t>
    </r>
  </si>
  <si>
    <r>
      <t xml:space="preserve">– härtill självmord – </t>
    </r>
    <r>
      <rPr>
        <i/>
        <sz val="8"/>
        <rFont val="Times New Roman"/>
        <family val="1"/>
      </rPr>
      <t>Moreover suicides</t>
    </r>
  </si>
  <si>
    <r>
      <t xml:space="preserve">– härtill självmordsförsök – </t>
    </r>
    <r>
      <rPr>
        <i/>
        <sz val="8"/>
        <rFont val="Times New Roman"/>
        <family val="1"/>
      </rPr>
      <t>Moreover attempted suicides</t>
    </r>
  </si>
  <si>
    <r>
      <t>Obehöriga på spårområdet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Arial"/>
        <family val="2"/>
      </rPr>
      <t>–</t>
    </r>
    <r>
      <rPr>
        <vertAlign val="superscript"/>
        <sz val="8"/>
        <rFont val="Arial"/>
        <family val="2"/>
      </rPr>
      <t xml:space="preserve"> </t>
    </r>
    <r>
      <rPr>
        <i/>
        <sz val="8"/>
        <rFont val="Times New Roman"/>
        <family val="1"/>
      </rPr>
      <t>Unauthorised persons on tramway</t>
    </r>
  </si>
  <si>
    <r>
      <t>Obehöriga på spårområdet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Arial"/>
        <family val="2"/>
      </rPr>
      <t>–</t>
    </r>
    <r>
      <rPr>
        <vertAlign val="superscript"/>
        <sz val="8"/>
        <rFont val="Arial"/>
        <family val="2"/>
      </rPr>
      <t xml:space="preserve"> </t>
    </r>
    <r>
      <rPr>
        <i/>
        <sz val="8"/>
        <rFont val="Times New Roman"/>
        <family val="1"/>
      </rPr>
      <t>Unauthorised persons on railway</t>
    </r>
  </si>
  <si>
    <r>
      <t>–</t>
    </r>
    <r>
      <rPr>
        <sz val="8"/>
        <rFont val="Times New Roman"/>
        <family val="1"/>
      </rPr>
      <t xml:space="preserve"> härvid avlidna </t>
    </r>
    <r>
      <rPr>
        <sz val="8"/>
        <rFont val="Arial"/>
        <family val="2"/>
      </rPr>
      <t>–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of which fatalities</t>
    </r>
  </si>
  <si>
    <r>
      <t>–</t>
    </r>
    <r>
      <rPr>
        <sz val="8"/>
        <rFont val="Times New Roman"/>
        <family val="1"/>
      </rPr>
      <t xml:space="preserve"> härvid allvarligt skadade </t>
    </r>
    <r>
      <rPr>
        <sz val="8"/>
        <rFont val="Arial"/>
        <family val="2"/>
      </rPr>
      <t>–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of which seriously injured</t>
    </r>
  </si>
  <si>
    <r>
      <t>–</t>
    </r>
    <r>
      <rPr>
        <sz val="8"/>
        <rFont val="Times New Roman"/>
        <family val="1"/>
      </rPr>
      <t xml:space="preserve"> per 10 miljoner resande </t>
    </r>
    <r>
      <rPr>
        <sz val="8"/>
        <rFont val="Arial"/>
        <family val="2"/>
      </rPr>
      <t>–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per 10 million passengers</t>
    </r>
  </si>
  <si>
    <r>
      <t>–</t>
    </r>
    <r>
      <rPr>
        <sz val="8"/>
        <rFont val="Times New Roman"/>
        <family val="1"/>
      </rPr>
      <t xml:space="preserve"> per 1 miljard personkilometer </t>
    </r>
    <r>
      <rPr>
        <sz val="8"/>
        <rFont val="Arial"/>
        <family val="2"/>
      </rPr>
      <t>–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per 1 000 million passenger-</t>
    </r>
  </si>
  <si>
    <r>
      <t>–</t>
    </r>
    <r>
      <rPr>
        <sz val="8"/>
        <rFont val="Times New Roman"/>
        <family val="1"/>
      </rPr>
      <t xml:space="preserve"> personbilar, lastbilar och bussar –</t>
    </r>
    <r>
      <rPr>
        <i/>
        <sz val="8"/>
        <rFont val="Times New Roman"/>
        <family val="1"/>
      </rPr>
      <t xml:space="preserve"> cars, trucks and buses</t>
    </r>
  </si>
  <si>
    <r>
      <t>–</t>
    </r>
    <r>
      <rPr>
        <sz val="8"/>
        <rFont val="Times New Roman"/>
        <family val="1"/>
      </rPr>
      <t xml:space="preserve"> övriga motorfordon </t>
    </r>
    <r>
      <rPr>
        <sz val="8"/>
        <rFont val="Arial"/>
        <family val="2"/>
      </rPr>
      <t>–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other motor vehicles</t>
    </r>
  </si>
  <si>
    <r>
      <t>–</t>
    </r>
    <r>
      <rPr>
        <sz val="8"/>
        <rFont val="Times New Roman"/>
        <family val="1"/>
      </rPr>
      <t xml:space="preserve"> fordon utan motor och fotgängare </t>
    </r>
    <r>
      <rPr>
        <sz val="8"/>
        <rFont val="Arial"/>
        <family val="2"/>
      </rPr>
      <t>–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non-motor vehicles and persons crossing the line on foot</t>
    </r>
  </si>
  <si>
    <r>
      <t xml:space="preserve"> premises</t>
    </r>
    <r>
      <rPr>
        <vertAlign val="superscript"/>
        <sz val="8"/>
        <rFont val="Times New Roman"/>
        <family val="1"/>
      </rPr>
      <t>1</t>
    </r>
  </si>
  <si>
    <t xml:space="preserve"> injured passengers</t>
  </si>
  <si>
    <t xml:space="preserve"> kilometres</t>
  </si>
  <si>
    <t xml:space="preserve"> persons crossing the line on foot</t>
  </si>
  <si>
    <r>
      <t>Plankorsningstrafikanter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–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Level crossing users</t>
    </r>
    <r>
      <rPr>
        <vertAlign val="superscript"/>
        <sz val="8"/>
        <rFont val="Times New Roman"/>
        <family val="1"/>
      </rPr>
      <t>1</t>
    </r>
  </si>
  <si>
    <r>
      <t xml:space="preserve">– med utsläpp av farligt gods – </t>
    </r>
    <r>
      <rPr>
        <i/>
        <sz val="8"/>
        <rFont val="Times New Roman"/>
        <family val="1"/>
      </rPr>
      <t>releasing dangerous goods</t>
    </r>
  </si>
  <si>
    <r>
      <t xml:space="preserve">– utan utsläpp av farligt gods – </t>
    </r>
    <r>
      <rPr>
        <i/>
        <sz val="8"/>
        <rFont val="Times New Roman"/>
        <family val="1"/>
      </rPr>
      <t>not releasing dangerous goods</t>
    </r>
  </si>
  <si>
    <r>
      <t>Olyckshändelser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</t>
    </r>
    <r>
      <rPr>
        <b/>
        <sz val="8"/>
        <rFont val="Arial"/>
        <family val="2"/>
      </rPr>
      <t>–</t>
    </r>
    <r>
      <rPr>
        <b/>
        <sz val="8"/>
        <rFont val="Times New Roman"/>
        <family val="1"/>
      </rPr>
      <t xml:space="preserve"> </t>
    </r>
    <r>
      <rPr>
        <b/>
        <i/>
        <sz val="8"/>
        <rFont val="Times New Roman"/>
        <family val="1"/>
      </rPr>
      <t>Accidents</t>
    </r>
  </si>
  <si>
    <t>Tabell 4: Olyckshändelser med farligt gods / Accidents involving dangerous goods</t>
  </si>
  <si>
    <r>
      <t>Olyckshändelser och tillbud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 xml:space="preserve"> </t>
    </r>
    <r>
      <rPr>
        <b/>
        <sz val="8"/>
        <rFont val="Arial"/>
        <family val="2"/>
      </rPr>
      <t>–</t>
    </r>
    <r>
      <rPr>
        <b/>
        <sz val="8"/>
        <rFont val="Times New Roman"/>
        <family val="1"/>
      </rPr>
      <t xml:space="preserve"> </t>
    </r>
    <r>
      <rPr>
        <b/>
        <i/>
        <sz val="8"/>
        <rFont val="Times New Roman"/>
        <family val="1"/>
      </rPr>
      <t>Accidents and incidents</t>
    </r>
  </si>
  <si>
    <t>händelser vid lastning/lossning.</t>
  </si>
  <si>
    <t xml:space="preserve">Från 2007: Rapporterade händelser enligt RID 1.8.5. Även allvarliga tillbud ingår och även </t>
  </si>
  <si>
    <t>Fallolyckor i spårvagn ingick inte före 2001.</t>
  </si>
  <si>
    <t>Passengers falling inside vehicles were not included before 2001.</t>
  </si>
  <si>
    <t>Före 2007: Minst en allvarligt skadad eller dödad person eller materiella skador eller miljöskador</t>
  </si>
  <si>
    <t>för minst 10 000 euro.</t>
  </si>
  <si>
    <t xml:space="preserve">Before 2007: At least one injured or killed person or material or environmental damage of </t>
  </si>
  <si>
    <t>at least 10 000 Euro.</t>
  </si>
  <si>
    <r>
      <t xml:space="preserve">Tunnelbaneanställda </t>
    </r>
    <r>
      <rPr>
        <sz val="8"/>
        <rFont val="Arial"/>
        <family val="2"/>
      </rPr>
      <t>–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Metro employees</t>
    </r>
  </si>
  <si>
    <t>From 2007 onwards: Occurrences reported according to RID 1.8.5. Also serious incidents</t>
  </si>
  <si>
    <t>included and occurrences during loading and unloading.</t>
  </si>
  <si>
    <r>
      <t>2000</t>
    </r>
    <r>
      <rPr>
        <sz val="8"/>
        <rFont val="Calibri"/>
        <family val="2"/>
      </rPr>
      <t xml:space="preserve"> – </t>
    </r>
    <r>
      <rPr>
        <i/>
        <sz val="8"/>
        <rFont val="Times New Roman"/>
        <family val="1"/>
      </rPr>
      <t>2004</t>
    </r>
  </si>
  <si>
    <r>
      <t xml:space="preserve">2005 </t>
    </r>
    <r>
      <rPr>
        <sz val="8"/>
        <rFont val="Calibri"/>
        <family val="2"/>
      </rPr>
      <t>–</t>
    </r>
    <r>
      <rPr>
        <i/>
        <sz val="8"/>
        <rFont val="Times New Roman"/>
        <family val="1"/>
      </rPr>
      <t xml:space="preserve"> 2009</t>
    </r>
  </si>
  <si>
    <r>
      <t xml:space="preserve">2000 </t>
    </r>
    <r>
      <rPr>
        <i/>
        <sz val="8"/>
        <rFont val="Calibri"/>
        <family val="2"/>
      </rPr>
      <t>–</t>
    </r>
    <r>
      <rPr>
        <i/>
        <sz val="8"/>
        <rFont val="Times New Roman"/>
        <family val="1"/>
      </rPr>
      <t xml:space="preserve"> 2004</t>
    </r>
  </si>
  <si>
    <r>
      <t xml:space="preserve">2000 </t>
    </r>
    <r>
      <rPr>
        <sz val="8"/>
        <rFont val="Calibri"/>
        <family val="2"/>
      </rPr>
      <t>–</t>
    </r>
    <r>
      <rPr>
        <i/>
        <sz val="8"/>
        <rFont val="Times New Roman"/>
        <family val="1"/>
      </rPr>
      <t xml:space="preserve"> 2004</t>
    </r>
  </si>
  <si>
    <r>
      <t>2005</t>
    </r>
    <r>
      <rPr>
        <sz val="8"/>
        <rFont val="Calibri"/>
        <family val="2"/>
      </rPr>
      <t>–</t>
    </r>
    <r>
      <rPr>
        <i/>
        <sz val="8"/>
        <rFont val="Times New Roman"/>
        <family val="1"/>
      </rPr>
      <t xml:space="preserve"> 2009</t>
    </r>
  </si>
  <si>
    <r>
      <t xml:space="preserve">Specifikation av kollisioner vid vägkorsningar i plan </t>
    </r>
    <r>
      <rPr>
        <b/>
        <sz val="8"/>
        <rFont val="Arial"/>
        <family val="2"/>
      </rPr>
      <t>–</t>
    </r>
    <r>
      <rPr>
        <b/>
        <sz val="8"/>
        <rFont val="Times New Roman"/>
        <family val="1"/>
      </rPr>
      <t xml:space="preserve"> </t>
    </r>
  </si>
  <si>
    <t>Specification of collisions at level crossings</t>
  </si>
  <si>
    <t xml:space="preserve">Fram till 2005 var inte avlidna och allvarligt skadade uppdelade i lika många kategorier som idag. </t>
  </si>
  <si>
    <t>Up until 2005 fatalities and seriously injured was not devided into as many categories as today.</t>
  </si>
  <si>
    <t>k</t>
  </si>
  <si>
    <r>
      <t xml:space="preserve">– härtill urspårningar och kollisioner vid växling - </t>
    </r>
    <r>
      <rPr>
        <i/>
        <sz val="8"/>
        <rFont val="Times New Roman"/>
        <family val="1"/>
      </rPr>
      <t xml:space="preserve">Moreover </t>
    </r>
  </si>
  <si>
    <t xml:space="preserve"> derailments and collisions when shunting</t>
  </si>
  <si>
    <t>Bantrafikskador 2009</t>
  </si>
  <si>
    <t>Rail traffic accidents 2009</t>
  </si>
  <si>
    <t>Kontaktperson:</t>
  </si>
  <si>
    <t>Johan Johansson, tel 010-414 42 14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</si>
</sst>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  <numFmt numFmtId="169" formatCode="#,##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000000"/>
  </numFmts>
  <fonts count="62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8"/>
      <name val="Times New Roman"/>
      <family val="1"/>
    </font>
    <font>
      <b/>
      <sz val="8"/>
      <name val="Arial"/>
      <family val="2"/>
    </font>
    <font>
      <b/>
      <i/>
      <sz val="8"/>
      <name val="Times New Roman"/>
      <family val="1"/>
    </font>
    <font>
      <vertAlign val="superscript"/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vertAlign val="superscript"/>
      <sz val="9"/>
      <name val="Times New Roman"/>
      <family val="1"/>
    </font>
    <font>
      <b/>
      <sz val="14"/>
      <name val="Optima"/>
      <family val="0"/>
    </font>
    <font>
      <b/>
      <sz val="12"/>
      <name val="Optima"/>
      <family val="0"/>
    </font>
    <font>
      <b/>
      <vertAlign val="superscript"/>
      <sz val="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sz val="8"/>
      <name val="Calibri"/>
      <family val="2"/>
    </font>
    <font>
      <i/>
      <sz val="8"/>
      <name val="Calibri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2" applyNumberFormat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3" fontId="1" fillId="0" borderId="1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 quotePrefix="1">
      <alignment vertical="top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 quotePrefix="1">
      <alignment vertical="top"/>
    </xf>
    <xf numFmtId="0" fontId="1" fillId="0" borderId="0" xfId="0" applyFont="1" applyBorder="1" applyAlignment="1">
      <alignment vertical="top"/>
    </xf>
    <xf numFmtId="0" fontId="1" fillId="0" borderId="12" xfId="0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0" xfId="0" applyAlignment="1">
      <alignment vertical="top"/>
    </xf>
    <xf numFmtId="3" fontId="14" fillId="0" borderId="14" xfId="0" applyNumberFormat="1" applyFont="1" applyBorder="1" applyAlignment="1">
      <alignment horizontal="right"/>
    </xf>
    <xf numFmtId="3" fontId="14" fillId="0" borderId="16" xfId="0" applyNumberFormat="1" applyFont="1" applyBorder="1" applyAlignment="1">
      <alignment horizontal="left" vertical="top"/>
    </xf>
    <xf numFmtId="3" fontId="14" fillId="0" borderId="14" xfId="0" applyNumberFormat="1" applyFont="1" applyBorder="1" applyAlignment="1">
      <alignment horizontal="right" vertical="top"/>
    </xf>
    <xf numFmtId="3" fontId="14" fillId="0" borderId="0" xfId="0" applyNumberFormat="1" applyFont="1" applyBorder="1" applyAlignment="1">
      <alignment horizontal="right"/>
    </xf>
    <xf numFmtId="3" fontId="14" fillId="0" borderId="16" xfId="0" applyNumberFormat="1" applyFont="1" applyBorder="1" applyAlignment="1">
      <alignment horizontal="right"/>
    </xf>
    <xf numFmtId="4" fontId="14" fillId="0" borderId="14" xfId="0" applyNumberFormat="1" applyFont="1" applyBorder="1" applyAlignment="1">
      <alignment horizontal="right"/>
    </xf>
    <xf numFmtId="0" fontId="14" fillId="0" borderId="15" xfId="0" applyNumberFormat="1" applyFont="1" applyBorder="1" applyAlignment="1">
      <alignment horizontal="right" vertical="top"/>
    </xf>
    <xf numFmtId="0" fontId="14" fillId="0" borderId="19" xfId="0" applyFont="1" applyBorder="1" applyAlignment="1">
      <alignment horizontal="right" vertical="top"/>
    </xf>
    <xf numFmtId="0" fontId="10" fillId="0" borderId="0" xfId="0" applyFont="1" applyAlignment="1">
      <alignment/>
    </xf>
    <xf numFmtId="3" fontId="14" fillId="0" borderId="16" xfId="0" applyNumberFormat="1" applyFont="1" applyBorder="1" applyAlignment="1">
      <alignment horizontal="left"/>
    </xf>
    <xf numFmtId="0" fontId="14" fillId="0" borderId="14" xfId="0" applyFont="1" applyBorder="1" applyAlignment="1">
      <alignment horizontal="right"/>
    </xf>
    <xf numFmtId="3" fontId="16" fillId="0" borderId="16" xfId="0" applyNumberFormat="1" applyFont="1" applyBorder="1" applyAlignment="1">
      <alignment/>
    </xf>
    <xf numFmtId="2" fontId="14" fillId="0" borderId="14" xfId="0" applyNumberFormat="1" applyFont="1" applyBorder="1" applyAlignment="1">
      <alignment horizontal="right"/>
    </xf>
    <xf numFmtId="0" fontId="14" fillId="0" borderId="16" xfId="0" applyFont="1" applyBorder="1" applyAlignment="1">
      <alignment horizontal="left"/>
    </xf>
    <xf numFmtId="0" fontId="14" fillId="0" borderId="16" xfId="0" applyFont="1" applyBorder="1" applyAlignment="1">
      <alignment horizontal="right"/>
    </xf>
    <xf numFmtId="168" fontId="14" fillId="0" borderId="14" xfId="0" applyNumberFormat="1" applyFont="1" applyBorder="1" applyAlignment="1">
      <alignment horizontal="right"/>
    </xf>
    <xf numFmtId="169" fontId="14" fillId="0" borderId="14" xfId="0" applyNumberFormat="1" applyFont="1" applyBorder="1" applyAlignment="1">
      <alignment horizontal="right"/>
    </xf>
    <xf numFmtId="3" fontId="14" fillId="0" borderId="11" xfId="0" applyNumberFormat="1" applyFont="1" applyBorder="1" applyAlignment="1">
      <alignment vertical="top"/>
    </xf>
    <xf numFmtId="3" fontId="14" fillId="0" borderId="20" xfId="0" applyNumberFormat="1" applyFont="1" applyBorder="1" applyAlignment="1">
      <alignment vertical="top"/>
    </xf>
    <xf numFmtId="3" fontId="14" fillId="0" borderId="20" xfId="0" applyNumberFormat="1" applyFont="1" applyBorder="1" applyAlignment="1">
      <alignment horizontal="right" vertical="top"/>
    </xf>
    <xf numFmtId="3" fontId="14" fillId="0" borderId="16" xfId="0" applyNumberFormat="1" applyFont="1" applyBorder="1" applyAlignment="1">
      <alignment horizontal="right" vertical="top"/>
    </xf>
    <xf numFmtId="0" fontId="14" fillId="0" borderId="0" xfId="0" applyFont="1" applyAlignment="1">
      <alignment/>
    </xf>
    <xf numFmtId="3" fontId="14" fillId="0" borderId="14" xfId="0" applyNumberFormat="1" applyFont="1" applyFill="1" applyBorder="1" applyAlignment="1">
      <alignment horizontal="right"/>
    </xf>
    <xf numFmtId="3" fontId="14" fillId="0" borderId="14" xfId="0" applyNumberFormat="1" applyFont="1" applyBorder="1" applyAlignment="1">
      <alignment/>
    </xf>
    <xf numFmtId="3" fontId="14" fillId="0" borderId="14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 horizontal="right"/>
    </xf>
    <xf numFmtId="2" fontId="14" fillId="0" borderId="14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4" fillId="0" borderId="0" xfId="0" applyFont="1" applyAlignment="1">
      <alignment/>
    </xf>
    <xf numFmtId="3" fontId="14" fillId="0" borderId="16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/>
    </xf>
    <xf numFmtId="0" fontId="14" fillId="0" borderId="15" xfId="0" applyNumberFormat="1" applyFont="1" applyBorder="1" applyAlignment="1">
      <alignment horizontal="right"/>
    </xf>
    <xf numFmtId="0" fontId="14" fillId="0" borderId="19" xfId="0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4" fontId="14" fillId="0" borderId="16" xfId="0" applyNumberFormat="1" applyFont="1" applyBorder="1" applyAlignment="1">
      <alignment horizontal="left"/>
    </xf>
    <xf numFmtId="0" fontId="14" fillId="0" borderId="14" xfId="0" applyFont="1" applyBorder="1" applyAlignment="1">
      <alignment horizontal="right" vertical="top"/>
    </xf>
    <xf numFmtId="0" fontId="14" fillId="0" borderId="0" xfId="0" applyFont="1" applyAlignment="1">
      <alignment vertical="top"/>
    </xf>
    <xf numFmtId="0" fontId="14" fillId="0" borderId="14" xfId="0" applyFont="1" applyBorder="1" applyAlignment="1">
      <alignment/>
    </xf>
    <xf numFmtId="0" fontId="15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" fontId="14" fillId="0" borderId="15" xfId="0" applyNumberFormat="1" applyFont="1" applyBorder="1" applyAlignment="1">
      <alignment horizontal="right"/>
    </xf>
    <xf numFmtId="3" fontId="14" fillId="0" borderId="19" xfId="0" applyNumberFormat="1" applyFont="1" applyBorder="1" applyAlignment="1">
      <alignment horizontal="left"/>
    </xf>
    <xf numFmtId="0" fontId="15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3" fontId="14" fillId="0" borderId="17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 horizontal="left"/>
    </xf>
    <xf numFmtId="0" fontId="15" fillId="0" borderId="17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3" fontId="1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3" fontId="14" fillId="0" borderId="18" xfId="0" applyNumberFormat="1" applyFont="1" applyBorder="1" applyAlignment="1">
      <alignment horizontal="left"/>
    </xf>
    <xf numFmtId="3" fontId="14" fillId="0" borderId="14" xfId="0" applyNumberFormat="1" applyFont="1" applyBorder="1" applyAlignment="1">
      <alignment vertical="top"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 horizontal="center"/>
    </xf>
    <xf numFmtId="3" fontId="21" fillId="0" borderId="24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3" fontId="14" fillId="0" borderId="25" xfId="0" applyNumberFormat="1" applyFont="1" applyBorder="1" applyAlignment="1">
      <alignment horizontal="left"/>
    </xf>
    <xf numFmtId="3" fontId="16" fillId="0" borderId="25" xfId="0" applyNumberFormat="1" applyFont="1" applyBorder="1" applyAlignment="1">
      <alignment/>
    </xf>
    <xf numFmtId="0" fontId="21" fillId="0" borderId="0" xfId="0" applyFont="1" applyBorder="1" applyAlignment="1">
      <alignment horizontal="right"/>
    </xf>
    <xf numFmtId="3" fontId="21" fillId="0" borderId="25" xfId="0" applyNumberFormat="1" applyFont="1" applyBorder="1" applyAlignment="1">
      <alignment horizontal="left"/>
    </xf>
    <xf numFmtId="3" fontId="22" fillId="0" borderId="25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wrapText="1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 quotePrefix="1">
      <alignment wrapText="1"/>
    </xf>
    <xf numFmtId="0" fontId="1" fillId="0" borderId="0" xfId="0" applyFont="1" applyBorder="1" applyAlignment="1" quotePrefix="1">
      <alignment/>
    </xf>
    <xf numFmtId="0" fontId="1" fillId="0" borderId="18" xfId="0" applyFont="1" applyBorder="1" applyAlignment="1" quotePrefix="1">
      <alignment/>
    </xf>
    <xf numFmtId="3" fontId="1" fillId="0" borderId="17" xfId="0" applyNumberFormat="1" applyFont="1" applyBorder="1" applyAlignment="1">
      <alignment horizontal="right"/>
    </xf>
    <xf numFmtId="2" fontId="14" fillId="0" borderId="0" xfId="0" applyNumberFormat="1" applyFont="1" applyBorder="1" applyAlignment="1">
      <alignment horizontal="right"/>
    </xf>
    <xf numFmtId="0" fontId="14" fillId="0" borderId="18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/>
    </xf>
    <xf numFmtId="3" fontId="14" fillId="0" borderId="24" xfId="0" applyNumberFormat="1" applyFont="1" applyBorder="1" applyAlignment="1">
      <alignment horizontal="right"/>
    </xf>
    <xf numFmtId="0" fontId="14" fillId="0" borderId="25" xfId="0" applyFont="1" applyBorder="1" applyAlignment="1">
      <alignment horizontal="left"/>
    </xf>
    <xf numFmtId="0" fontId="21" fillId="0" borderId="24" xfId="0" applyFont="1" applyBorder="1" applyAlignment="1">
      <alignment horizontal="right"/>
    </xf>
    <xf numFmtId="0" fontId="14" fillId="0" borderId="28" xfId="0" applyNumberFormat="1" applyFont="1" applyBorder="1" applyAlignment="1">
      <alignment horizontal="right"/>
    </xf>
    <xf numFmtId="0" fontId="14" fillId="0" borderId="29" xfId="0" applyFont="1" applyBorder="1" applyAlignment="1">
      <alignment horizontal="right"/>
    </xf>
    <xf numFmtId="2" fontId="21" fillId="0" borderId="0" xfId="0" applyNumberFormat="1" applyFont="1" applyBorder="1" applyAlignment="1">
      <alignment horizontal="right"/>
    </xf>
    <xf numFmtId="0" fontId="14" fillId="0" borderId="30" xfId="0" applyNumberFormat="1" applyFont="1" applyBorder="1" applyAlignment="1">
      <alignment horizontal="right"/>
    </xf>
    <xf numFmtId="0" fontId="21" fillId="0" borderId="25" xfId="0" applyFont="1" applyBorder="1" applyAlignment="1">
      <alignment horizontal="left"/>
    </xf>
    <xf numFmtId="0" fontId="5" fillId="0" borderId="0" xfId="0" applyFont="1" applyBorder="1" applyAlignment="1" quotePrefix="1">
      <alignment vertical="top" wrapText="1"/>
    </xf>
    <xf numFmtId="3" fontId="14" fillId="0" borderId="17" xfId="0" applyNumberFormat="1" applyFont="1" applyBorder="1" applyAlignment="1">
      <alignment vertical="top"/>
    </xf>
    <xf numFmtId="3" fontId="14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/>
    </xf>
    <xf numFmtId="0" fontId="14" fillId="0" borderId="18" xfId="0" applyNumberFormat="1" applyFont="1" applyBorder="1" applyAlignment="1">
      <alignment horizontal="right" vertical="top"/>
    </xf>
    <xf numFmtId="3" fontId="14" fillId="0" borderId="26" xfId="0" applyNumberFormat="1" applyFont="1" applyBorder="1" applyAlignment="1">
      <alignment vertical="top"/>
    </xf>
    <xf numFmtId="3" fontId="14" fillId="0" borderId="27" xfId="0" applyNumberFormat="1" applyFont="1" applyBorder="1" applyAlignment="1">
      <alignment vertical="top"/>
    </xf>
    <xf numFmtId="3" fontId="14" fillId="0" borderId="24" xfId="0" applyNumberFormat="1" applyFont="1" applyBorder="1" applyAlignment="1">
      <alignment horizontal="right" vertical="top"/>
    </xf>
    <xf numFmtId="3" fontId="14" fillId="0" borderId="25" xfId="0" applyNumberFormat="1" applyFont="1" applyBorder="1" applyAlignment="1">
      <alignment horizontal="left" vertical="top"/>
    </xf>
    <xf numFmtId="0" fontId="21" fillId="0" borderId="24" xfId="0" applyFont="1" applyBorder="1" applyAlignment="1">
      <alignment horizontal="right" vertical="top"/>
    </xf>
    <xf numFmtId="0" fontId="14" fillId="0" borderId="28" xfId="0" applyNumberFormat="1" applyFont="1" applyBorder="1" applyAlignment="1">
      <alignment horizontal="right" vertical="top"/>
    </xf>
    <xf numFmtId="0" fontId="14" fillId="0" borderId="29" xfId="0" applyFont="1" applyBorder="1" applyAlignment="1">
      <alignment horizontal="right" vertical="top"/>
    </xf>
    <xf numFmtId="0" fontId="14" fillId="0" borderId="30" xfId="0" applyNumberFormat="1" applyFont="1" applyBorder="1" applyAlignment="1">
      <alignment horizontal="right" vertical="top"/>
    </xf>
    <xf numFmtId="3" fontId="21" fillId="0" borderId="25" xfId="0" applyNumberFormat="1" applyFont="1" applyBorder="1" applyAlignment="1">
      <alignment horizontal="left" vertical="top"/>
    </xf>
    <xf numFmtId="3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14" fillId="0" borderId="25" xfId="0" applyFont="1" applyBorder="1" applyAlignment="1">
      <alignment horizontal="right"/>
    </xf>
    <xf numFmtId="3" fontId="21" fillId="0" borderId="0" xfId="0" applyNumberFormat="1" applyFont="1" applyBorder="1" applyAlignment="1">
      <alignment/>
    </xf>
    <xf numFmtId="0" fontId="21" fillId="0" borderId="25" xfId="0" applyFont="1" applyBorder="1" applyAlignment="1">
      <alignment horizontal="right"/>
    </xf>
    <xf numFmtId="3" fontId="1" fillId="0" borderId="17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4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left"/>
    </xf>
    <xf numFmtId="4" fontId="14" fillId="0" borderId="25" xfId="0" applyNumberFormat="1" applyFont="1" applyBorder="1" applyAlignment="1">
      <alignment horizontal="left"/>
    </xf>
    <xf numFmtId="4" fontId="21" fillId="0" borderId="25" xfId="0" applyNumberFormat="1" applyFont="1" applyBorder="1" applyAlignment="1">
      <alignment horizontal="left"/>
    </xf>
    <xf numFmtId="0" fontId="10" fillId="0" borderId="25" xfId="0" applyFont="1" applyBorder="1" applyAlignment="1">
      <alignment wrapText="1"/>
    </xf>
    <xf numFmtId="0" fontId="1" fillId="0" borderId="25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0" fontId="3" fillId="0" borderId="25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1" fillId="0" borderId="25" xfId="0" applyFont="1" applyBorder="1" applyAlignment="1" quotePrefix="1">
      <alignment wrapText="1"/>
    </xf>
    <xf numFmtId="0" fontId="10" fillId="0" borderId="25" xfId="0" applyFont="1" applyBorder="1" applyAlignment="1">
      <alignment vertical="top" wrapText="1"/>
    </xf>
    <xf numFmtId="0" fontId="5" fillId="0" borderId="25" xfId="0" applyFont="1" applyBorder="1" applyAlignment="1" quotePrefix="1">
      <alignment wrapText="1"/>
    </xf>
    <xf numFmtId="0" fontId="1" fillId="0" borderId="25" xfId="0" applyFont="1" applyBorder="1" applyAlignment="1">
      <alignment/>
    </xf>
    <xf numFmtId="169" fontId="14" fillId="0" borderId="24" xfId="0" applyNumberFormat="1" applyFont="1" applyBorder="1" applyAlignment="1">
      <alignment horizontal="right"/>
    </xf>
    <xf numFmtId="168" fontId="14" fillId="0" borderId="0" xfId="0" applyNumberFormat="1" applyFont="1" applyBorder="1" applyAlignment="1">
      <alignment horizontal="right"/>
    </xf>
    <xf numFmtId="4" fontId="14" fillId="0" borderId="24" xfId="0" applyNumberFormat="1" applyFont="1" applyBorder="1" applyAlignment="1">
      <alignment horizontal="right"/>
    </xf>
    <xf numFmtId="4" fontId="21" fillId="0" borderId="24" xfId="0" applyNumberFormat="1" applyFont="1" applyBorder="1" applyAlignment="1">
      <alignment horizontal="right"/>
    </xf>
    <xf numFmtId="169" fontId="21" fillId="0" borderId="24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3" fontId="14" fillId="0" borderId="24" xfId="0" applyNumberFormat="1" applyFont="1" applyBorder="1" applyAlignment="1">
      <alignment vertical="top"/>
    </xf>
    <xf numFmtId="3" fontId="14" fillId="0" borderId="25" xfId="0" applyNumberFormat="1" applyFont="1" applyBorder="1" applyAlignment="1">
      <alignment vertical="top"/>
    </xf>
    <xf numFmtId="3" fontId="14" fillId="0" borderId="0" xfId="0" applyNumberFormat="1" applyFont="1" applyBorder="1" applyAlignment="1">
      <alignment vertical="top"/>
    </xf>
    <xf numFmtId="3" fontId="14" fillId="0" borderId="16" xfId="0" applyNumberFormat="1" applyFont="1" applyBorder="1" applyAlignment="1">
      <alignment vertical="top"/>
    </xf>
    <xf numFmtId="0" fontId="12" fillId="0" borderId="0" xfId="0" applyFont="1" applyBorder="1" applyAlignment="1">
      <alignment wrapText="1"/>
    </xf>
    <xf numFmtId="3" fontId="16" fillId="0" borderId="16" xfId="0" applyNumberFormat="1" applyFont="1" applyFill="1" applyBorder="1" applyAlignment="1">
      <alignment horizontal="right"/>
    </xf>
    <xf numFmtId="3" fontId="16" fillId="0" borderId="16" xfId="0" applyNumberFormat="1" applyFont="1" applyBorder="1" applyAlignment="1">
      <alignment horizontal="left"/>
    </xf>
    <xf numFmtId="0" fontId="14" fillId="0" borderId="14" xfId="0" applyFont="1" applyBorder="1" applyAlignment="1">
      <alignment/>
    </xf>
    <xf numFmtId="3" fontId="14" fillId="0" borderId="0" xfId="0" applyNumberFormat="1" applyFont="1" applyFill="1" applyBorder="1" applyAlignment="1">
      <alignment horizontal="left"/>
    </xf>
    <xf numFmtId="168" fontId="21" fillId="0" borderId="0" xfId="0" applyNumberFormat="1" applyFont="1" applyBorder="1" applyAlignment="1">
      <alignment horizontal="right"/>
    </xf>
    <xf numFmtId="4" fontId="21" fillId="0" borderId="0" xfId="0" applyNumberFormat="1" applyFont="1" applyBorder="1" applyAlignment="1">
      <alignment horizontal="right"/>
    </xf>
    <xf numFmtId="4" fontId="21" fillId="0" borderId="14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4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wrapText="1"/>
    </xf>
    <xf numFmtId="0" fontId="20" fillId="0" borderId="35" xfId="0" applyFont="1" applyBorder="1" applyAlignment="1">
      <alignment horizontal="center" wrapText="1"/>
    </xf>
    <xf numFmtId="0" fontId="14" fillId="0" borderId="3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6</xdr:row>
      <xdr:rowOff>9525</xdr:rowOff>
    </xdr:to>
    <xdr:pic>
      <xdr:nvPicPr>
        <xdr:cNvPr id="1" name="Bildobjekt 2" descr="Trafikanalys_RG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</xdr:row>
      <xdr:rowOff>66675</xdr:rowOff>
    </xdr:from>
    <xdr:to>
      <xdr:col>2</xdr:col>
      <xdr:colOff>371475</xdr:colOff>
      <xdr:row>14</xdr:row>
      <xdr:rowOff>142875</xdr:rowOff>
    </xdr:to>
    <xdr:pic>
      <xdr:nvPicPr>
        <xdr:cNvPr id="2" name="Bildobjekt 2" descr="svarvit_lite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333625"/>
          <a:ext cx="1581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58</xdr:row>
      <xdr:rowOff>9525</xdr:rowOff>
    </xdr:from>
    <xdr:to>
      <xdr:col>16</xdr:col>
      <xdr:colOff>19050</xdr:colOff>
      <xdr:row>59</xdr:row>
      <xdr:rowOff>95250</xdr:rowOff>
    </xdr:to>
    <xdr:pic>
      <xdr:nvPicPr>
        <xdr:cNvPr id="1" name="Picture 1" descr="C:\Documents and Settings\joj\Lokala inställningar\Temporary Internet Files\Content.Outlook\TTRZRL85\sosgif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8801100"/>
          <a:ext cx="1457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55</xdr:row>
      <xdr:rowOff>123825</xdr:rowOff>
    </xdr:from>
    <xdr:to>
      <xdr:col>2</xdr:col>
      <xdr:colOff>1533525</xdr:colOff>
      <xdr:row>57</xdr:row>
      <xdr:rowOff>38100</xdr:rowOff>
    </xdr:to>
    <xdr:pic>
      <xdr:nvPicPr>
        <xdr:cNvPr id="1" name="Picture 1" descr="C:\Documents and Settings\joj\Lokala inställningar\Temporary Internet Files\Content.Outlook\TTRZRL85\sosgif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372475"/>
          <a:ext cx="1552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47</xdr:row>
      <xdr:rowOff>0</xdr:rowOff>
    </xdr:from>
    <xdr:to>
      <xdr:col>2</xdr:col>
      <xdr:colOff>1543050</xdr:colOff>
      <xdr:row>48</xdr:row>
      <xdr:rowOff>76200</xdr:rowOff>
    </xdr:to>
    <xdr:pic>
      <xdr:nvPicPr>
        <xdr:cNvPr id="1" name="Picture 1" descr="C:\Documents and Settings\joj\Lokala inställningar\Temporary Internet Files\Content.Outlook\TTRZRL85\sosgif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086600"/>
          <a:ext cx="1543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26</xdr:row>
      <xdr:rowOff>0</xdr:rowOff>
    </xdr:from>
    <xdr:to>
      <xdr:col>2</xdr:col>
      <xdr:colOff>1543050</xdr:colOff>
      <xdr:row>27</xdr:row>
      <xdr:rowOff>76200</xdr:rowOff>
    </xdr:to>
    <xdr:pic>
      <xdr:nvPicPr>
        <xdr:cNvPr id="1" name="Picture 1" descr="C:\Documents and Settings\joj\Lokala inställningar\Temporary Internet Files\Content.Outlook\TTRZRL85\sosgif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971925"/>
          <a:ext cx="1543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19"/>
  <sheetViews>
    <sheetView tabSelected="1" zoomScalePageLayoutView="0" workbookViewId="0" topLeftCell="A1">
      <selection activeCell="H28" sqref="H28"/>
    </sheetView>
  </sheetViews>
  <sheetFormatPr defaultColWidth="9.140625" defaultRowHeight="12.75"/>
  <sheetData>
    <row r="9" ht="23.25">
      <c r="A9" s="186" t="s">
        <v>74</v>
      </c>
    </row>
    <row r="10" ht="15">
      <c r="A10" s="187" t="s">
        <v>75</v>
      </c>
    </row>
    <row r="18" ht="12.75">
      <c r="A18" s="188" t="s">
        <v>76</v>
      </c>
    </row>
    <row r="19" ht="12.75">
      <c r="A19" s="86" t="s">
        <v>77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A1">
      <selection activeCell="B1" sqref="A1:B1"/>
    </sheetView>
  </sheetViews>
  <sheetFormatPr defaultColWidth="9.140625" defaultRowHeight="12.75"/>
  <cols>
    <col min="1" max="1" width="2.8515625" style="0" customWidth="1"/>
    <col min="2" max="2" width="0.85546875" style="0" customWidth="1"/>
    <col min="3" max="3" width="41.7109375" style="0" customWidth="1"/>
    <col min="4" max="4" width="4.7109375" style="0" customWidth="1"/>
    <col min="5" max="5" width="1.28515625" style="0" customWidth="1"/>
    <col min="6" max="6" width="4.7109375" style="0" customWidth="1"/>
    <col min="7" max="7" width="1.28515625" style="0" customWidth="1"/>
    <col min="8" max="8" width="4.7109375" style="0" customWidth="1"/>
    <col min="9" max="9" width="1.28515625" style="0" customWidth="1"/>
    <col min="10" max="10" width="4.7109375" style="0" customWidth="1"/>
    <col min="11" max="11" width="1.28515625" style="0" customWidth="1"/>
    <col min="12" max="12" width="4.7109375" style="0" customWidth="1"/>
    <col min="13" max="13" width="1.28515625" style="0" customWidth="1"/>
    <col min="14" max="14" width="4.7109375" style="0" customWidth="1"/>
    <col min="15" max="15" width="1.28515625" style="0" customWidth="1"/>
    <col min="16" max="16" width="4.7109375" style="0" customWidth="1"/>
    <col min="17" max="17" width="1.28515625" style="0" customWidth="1"/>
    <col min="18" max="18" width="25.421875" style="0" customWidth="1"/>
  </cols>
  <sheetData>
    <row r="1" ht="12.75">
      <c r="A1" s="7" t="s">
        <v>2</v>
      </c>
    </row>
    <row r="2" ht="6" customHeight="1" thickBot="1"/>
    <row r="3" spans="1:17" ht="24" customHeight="1" thickTop="1">
      <c r="A3" s="191"/>
      <c r="B3" s="192"/>
      <c r="C3" s="192"/>
      <c r="D3" s="193" t="s">
        <v>62</v>
      </c>
      <c r="E3" s="194"/>
      <c r="F3" s="193" t="s">
        <v>63</v>
      </c>
      <c r="G3" s="194"/>
      <c r="H3" s="195">
        <v>2005</v>
      </c>
      <c r="I3" s="190"/>
      <c r="J3" s="189">
        <v>2006</v>
      </c>
      <c r="K3" s="190"/>
      <c r="L3" s="189">
        <v>2007</v>
      </c>
      <c r="M3" s="190"/>
      <c r="N3" s="189">
        <v>2008</v>
      </c>
      <c r="O3" s="190"/>
      <c r="P3" s="189">
        <v>2009</v>
      </c>
      <c r="Q3" s="190"/>
    </row>
    <row r="4" spans="1:17" ht="4.5" customHeight="1">
      <c r="A4" s="3"/>
      <c r="B4" s="4"/>
      <c r="C4" s="21"/>
      <c r="D4" s="134"/>
      <c r="E4" s="135"/>
      <c r="F4" s="129"/>
      <c r="G4" s="135"/>
      <c r="H4" s="129"/>
      <c r="I4" s="46"/>
      <c r="J4" s="45"/>
      <c r="K4" s="46"/>
      <c r="L4" s="45"/>
      <c r="M4" s="46"/>
      <c r="N4" s="45"/>
      <c r="O4" s="47"/>
      <c r="P4" s="45"/>
      <c r="Q4" s="47"/>
    </row>
    <row r="5" spans="1:17" ht="12.75" customHeight="1">
      <c r="A5" s="56"/>
      <c r="B5" s="57"/>
      <c r="C5" s="90" t="s">
        <v>12</v>
      </c>
      <c r="D5" s="120"/>
      <c r="E5" s="103"/>
      <c r="F5" s="31"/>
      <c r="G5" s="103"/>
      <c r="H5" s="31"/>
      <c r="I5" s="37"/>
      <c r="J5" s="28"/>
      <c r="K5" s="37"/>
      <c r="L5" s="28"/>
      <c r="M5" s="37"/>
      <c r="N5" s="28"/>
      <c r="O5" s="32"/>
      <c r="P5" s="28"/>
      <c r="Q5" s="32"/>
    </row>
    <row r="6" spans="1:17" ht="6" customHeight="1">
      <c r="A6" s="56"/>
      <c r="B6" s="57"/>
      <c r="C6" s="76"/>
      <c r="D6" s="120"/>
      <c r="E6" s="103"/>
      <c r="F6" s="31"/>
      <c r="G6" s="103"/>
      <c r="H6" s="31"/>
      <c r="I6" s="37"/>
      <c r="J6" s="28"/>
      <c r="K6" s="37"/>
      <c r="L6" s="28"/>
      <c r="M6" s="37"/>
      <c r="N6" s="28"/>
      <c r="O6" s="32"/>
      <c r="P6" s="28"/>
      <c r="Q6" s="32"/>
    </row>
    <row r="7" spans="1:17" ht="12.75" customHeight="1">
      <c r="A7" s="24">
        <v>1</v>
      </c>
      <c r="B7" s="57"/>
      <c r="C7" s="76" t="s">
        <v>7</v>
      </c>
      <c r="D7" s="100">
        <v>52</v>
      </c>
      <c r="E7" s="106"/>
      <c r="F7" s="100">
        <v>46</v>
      </c>
      <c r="G7" s="103"/>
      <c r="H7" s="31">
        <v>2</v>
      </c>
      <c r="I7" s="37"/>
      <c r="J7" s="28">
        <v>12</v>
      </c>
      <c r="K7" s="37"/>
      <c r="L7" s="28">
        <v>11</v>
      </c>
      <c r="M7" s="37"/>
      <c r="N7" s="58">
        <v>14</v>
      </c>
      <c r="O7" s="32"/>
      <c r="P7" s="58">
        <v>7</v>
      </c>
      <c r="Q7" s="32"/>
    </row>
    <row r="8" spans="1:17" ht="12.75" customHeight="1">
      <c r="A8" s="24">
        <v>2</v>
      </c>
      <c r="B8" s="57"/>
      <c r="C8" s="76" t="s">
        <v>8</v>
      </c>
      <c r="D8" s="100">
        <v>28</v>
      </c>
      <c r="E8" s="106"/>
      <c r="F8" s="101">
        <v>22</v>
      </c>
      <c r="G8" s="103"/>
      <c r="H8" s="31">
        <v>9</v>
      </c>
      <c r="I8" s="37"/>
      <c r="J8" s="28">
        <v>7</v>
      </c>
      <c r="K8" s="37"/>
      <c r="L8" s="28">
        <v>1</v>
      </c>
      <c r="M8" s="37"/>
      <c r="N8" s="58">
        <v>4</v>
      </c>
      <c r="O8" s="32"/>
      <c r="P8" s="58">
        <v>1</v>
      </c>
      <c r="Q8" s="32"/>
    </row>
    <row r="9" spans="1:17" ht="12.75" customHeight="1">
      <c r="A9" s="24">
        <v>3</v>
      </c>
      <c r="B9" s="57"/>
      <c r="C9" s="76" t="s">
        <v>9</v>
      </c>
      <c r="D9" s="100">
        <v>63</v>
      </c>
      <c r="E9" s="106"/>
      <c r="F9" s="100">
        <v>76</v>
      </c>
      <c r="G9" s="103"/>
      <c r="H9" s="31">
        <v>21</v>
      </c>
      <c r="I9" s="37"/>
      <c r="J9" s="28">
        <v>18</v>
      </c>
      <c r="K9" s="37"/>
      <c r="L9" s="28">
        <v>15</v>
      </c>
      <c r="M9" s="37"/>
      <c r="N9" s="58">
        <v>6</v>
      </c>
      <c r="O9" s="32"/>
      <c r="P9" s="58">
        <v>16</v>
      </c>
      <c r="Q9" s="32"/>
    </row>
    <row r="10" spans="1:17" ht="12.75" customHeight="1">
      <c r="A10" s="24">
        <v>4</v>
      </c>
      <c r="B10" s="57"/>
      <c r="C10" s="76" t="s">
        <v>10</v>
      </c>
      <c r="D10" s="100">
        <v>138</v>
      </c>
      <c r="E10" s="106"/>
      <c r="F10" s="100">
        <v>114</v>
      </c>
      <c r="G10" s="103"/>
      <c r="H10" s="31">
        <v>22</v>
      </c>
      <c r="I10" s="37"/>
      <c r="J10" s="28">
        <v>25</v>
      </c>
      <c r="K10" s="37"/>
      <c r="L10" s="28">
        <v>26</v>
      </c>
      <c r="M10" s="37"/>
      <c r="N10" s="58">
        <v>20</v>
      </c>
      <c r="O10" s="32"/>
      <c r="P10" s="58">
        <v>21</v>
      </c>
      <c r="Q10" s="32"/>
    </row>
    <row r="11" spans="1:17" ht="12.75" customHeight="1">
      <c r="A11" s="24">
        <v>5</v>
      </c>
      <c r="B11" s="57"/>
      <c r="C11" s="160" t="s">
        <v>72</v>
      </c>
      <c r="E11" s="106"/>
      <c r="G11" s="103"/>
      <c r="I11" s="89"/>
      <c r="J11" s="158"/>
      <c r="K11" s="37"/>
      <c r="M11" s="37"/>
      <c r="O11" s="32"/>
      <c r="Q11" s="32"/>
    </row>
    <row r="12" spans="1:17" ht="12.75" customHeight="1">
      <c r="A12" s="24"/>
      <c r="B12" s="57"/>
      <c r="C12" s="154" t="s">
        <v>73</v>
      </c>
      <c r="D12" s="31" t="s">
        <v>0</v>
      </c>
      <c r="E12" s="106"/>
      <c r="F12" s="31" t="s">
        <v>0</v>
      </c>
      <c r="G12" s="103"/>
      <c r="H12" s="31" t="s">
        <v>0</v>
      </c>
      <c r="I12" s="89"/>
      <c r="J12" s="28" t="s">
        <v>0</v>
      </c>
      <c r="K12" s="37"/>
      <c r="L12" s="31">
        <v>6</v>
      </c>
      <c r="M12" s="37"/>
      <c r="N12" s="58">
        <v>6</v>
      </c>
      <c r="O12" s="31"/>
      <c r="P12" s="181">
        <v>4</v>
      </c>
      <c r="Q12" s="32"/>
    </row>
    <row r="13" spans="1:17" ht="12.75" customHeight="1">
      <c r="A13" s="24">
        <v>6</v>
      </c>
      <c r="B13" s="57"/>
      <c r="C13" s="76" t="s">
        <v>16</v>
      </c>
      <c r="D13" s="100">
        <v>281</v>
      </c>
      <c r="E13" s="106"/>
      <c r="F13" s="100">
        <v>258</v>
      </c>
      <c r="G13" s="103"/>
      <c r="H13" s="120">
        <f>SUM(H7:H12)</f>
        <v>54</v>
      </c>
      <c r="I13" s="89"/>
      <c r="J13" s="28">
        <f>SUM(J7:J12)</f>
        <v>62</v>
      </c>
      <c r="K13" s="89"/>
      <c r="L13" s="28">
        <f>SUM(L7:L12)</f>
        <v>59</v>
      </c>
      <c r="M13" s="182"/>
      <c r="N13" s="28">
        <f>SUM(N7:N12)</f>
        <v>50</v>
      </c>
      <c r="O13" s="53"/>
      <c r="P13" s="28">
        <f>SUM(P7:P12)</f>
        <v>49</v>
      </c>
      <c r="Q13" s="54"/>
    </row>
    <row r="14" spans="1:17" ht="12.75" customHeight="1">
      <c r="A14" s="24">
        <v>7</v>
      </c>
      <c r="B14" s="57"/>
      <c r="C14" s="160" t="s">
        <v>29</v>
      </c>
      <c r="E14" s="106"/>
      <c r="F14" s="146"/>
      <c r="G14" s="103"/>
      <c r="H14" s="143"/>
      <c r="I14" s="37"/>
      <c r="J14" s="52"/>
      <c r="K14" s="37"/>
      <c r="L14" s="51"/>
      <c r="M14" s="59"/>
      <c r="N14" s="58"/>
      <c r="O14" s="54"/>
      <c r="P14" s="58"/>
      <c r="Q14" s="54"/>
    </row>
    <row r="15" spans="1:17" ht="12.75" customHeight="1">
      <c r="A15" s="24"/>
      <c r="B15" s="57"/>
      <c r="C15" s="111" t="s">
        <v>26</v>
      </c>
      <c r="D15" s="100">
        <v>304</v>
      </c>
      <c r="E15" s="106"/>
      <c r="F15" s="100">
        <v>335</v>
      </c>
      <c r="G15" s="103"/>
      <c r="H15" s="143">
        <v>46</v>
      </c>
      <c r="I15" s="37"/>
      <c r="J15" s="52">
        <v>69</v>
      </c>
      <c r="K15" s="37"/>
      <c r="L15" s="51">
        <v>79</v>
      </c>
      <c r="M15" s="59"/>
      <c r="N15" s="58">
        <v>73</v>
      </c>
      <c r="O15" s="54"/>
      <c r="P15" s="58">
        <v>68</v>
      </c>
      <c r="Q15" s="54"/>
    </row>
    <row r="16" spans="1:17" ht="12.75" customHeight="1">
      <c r="A16" s="24"/>
      <c r="B16" s="57"/>
      <c r="C16" s="110"/>
      <c r="D16" s="100"/>
      <c r="E16" s="106"/>
      <c r="F16" s="101"/>
      <c r="G16" s="103"/>
      <c r="H16" s="31"/>
      <c r="I16" s="37"/>
      <c r="J16" s="50"/>
      <c r="K16" s="37"/>
      <c r="L16" s="50"/>
      <c r="M16" s="59"/>
      <c r="N16" s="58"/>
      <c r="O16" s="54"/>
      <c r="P16" s="58"/>
      <c r="Q16" s="54"/>
    </row>
    <row r="17" spans="1:17" ht="12.75" customHeight="1">
      <c r="A17" s="24"/>
      <c r="B17" s="57"/>
      <c r="C17" s="90" t="s">
        <v>11</v>
      </c>
      <c r="D17" s="100"/>
      <c r="E17" s="106"/>
      <c r="F17" s="101"/>
      <c r="G17" s="103"/>
      <c r="H17" s="31"/>
      <c r="I17" s="37"/>
      <c r="J17" s="50"/>
      <c r="K17" s="37"/>
      <c r="L17" s="50"/>
      <c r="M17" s="59"/>
      <c r="N17" s="58"/>
      <c r="O17" s="54"/>
      <c r="P17" s="58"/>
      <c r="Q17" s="54"/>
    </row>
    <row r="18" spans="1:17" ht="6" customHeight="1">
      <c r="A18" s="24"/>
      <c r="B18" s="57"/>
      <c r="C18" s="76"/>
      <c r="D18" s="100"/>
      <c r="E18" s="106"/>
      <c r="F18" s="101"/>
      <c r="G18" s="103"/>
      <c r="H18" s="31"/>
      <c r="I18" s="37"/>
      <c r="J18" s="50"/>
      <c r="K18" s="37"/>
      <c r="L18" s="50"/>
      <c r="M18" s="59"/>
      <c r="N18" s="58"/>
      <c r="O18" s="54"/>
      <c r="P18" s="58"/>
      <c r="Q18" s="54"/>
    </row>
    <row r="19" spans="1:17" ht="12.75" customHeight="1">
      <c r="A19" s="24">
        <v>8</v>
      </c>
      <c r="B19" s="57"/>
      <c r="C19" s="76" t="s">
        <v>15</v>
      </c>
      <c r="D19" s="100">
        <v>4</v>
      </c>
      <c r="E19" s="106"/>
      <c r="F19" s="101">
        <v>0</v>
      </c>
      <c r="G19" s="103"/>
      <c r="H19" s="31">
        <v>0</v>
      </c>
      <c r="I19" s="37"/>
      <c r="J19" s="50">
        <v>0</v>
      </c>
      <c r="K19" s="37"/>
      <c r="L19" s="50">
        <v>0</v>
      </c>
      <c r="M19" s="59"/>
      <c r="N19" s="50">
        <v>0</v>
      </c>
      <c r="O19" s="54"/>
      <c r="P19" s="50">
        <v>0</v>
      </c>
      <c r="Q19" s="54"/>
    </row>
    <row r="20" spans="1:17" ht="12.75" customHeight="1">
      <c r="A20" s="24">
        <v>9</v>
      </c>
      <c r="B20" s="57"/>
      <c r="C20" s="76" t="s">
        <v>13</v>
      </c>
      <c r="D20" s="100">
        <v>6</v>
      </c>
      <c r="E20" s="106"/>
      <c r="F20" s="101">
        <v>0</v>
      </c>
      <c r="G20" s="103"/>
      <c r="H20" s="31">
        <v>0</v>
      </c>
      <c r="I20" s="37"/>
      <c r="J20" s="50">
        <v>0</v>
      </c>
      <c r="K20" s="37"/>
      <c r="L20" s="50">
        <v>0</v>
      </c>
      <c r="M20" s="59"/>
      <c r="N20" s="50">
        <v>0</v>
      </c>
      <c r="O20" s="54"/>
      <c r="P20" s="50">
        <v>0</v>
      </c>
      <c r="Q20" s="54"/>
    </row>
    <row r="21" spans="1:17" ht="12.75" customHeight="1">
      <c r="A21" s="24">
        <v>10</v>
      </c>
      <c r="B21" s="57"/>
      <c r="C21" s="76" t="s">
        <v>45</v>
      </c>
      <c r="D21" s="120" t="s">
        <v>0</v>
      </c>
      <c r="E21" s="106"/>
      <c r="F21" s="101">
        <v>35</v>
      </c>
      <c r="G21" s="103"/>
      <c r="H21" s="31">
        <v>7</v>
      </c>
      <c r="I21" s="37"/>
      <c r="J21" s="28">
        <v>9</v>
      </c>
      <c r="K21" s="37"/>
      <c r="L21" s="28">
        <v>9</v>
      </c>
      <c r="M21" s="59"/>
      <c r="N21" s="53">
        <v>4</v>
      </c>
      <c r="O21" s="54"/>
      <c r="P21" s="53">
        <v>6</v>
      </c>
      <c r="Q21" s="54"/>
    </row>
    <row r="22" spans="1:17" ht="12.75" customHeight="1">
      <c r="A22" s="24">
        <v>11</v>
      </c>
      <c r="B22" s="57"/>
      <c r="C22" s="76" t="s">
        <v>33</v>
      </c>
      <c r="D22" s="100"/>
      <c r="E22" s="106"/>
      <c r="F22" s="101"/>
      <c r="G22" s="103"/>
      <c r="H22" s="31"/>
      <c r="I22" s="37"/>
      <c r="J22" s="28"/>
      <c r="K22" s="37"/>
      <c r="L22" s="28"/>
      <c r="M22" s="59"/>
      <c r="N22" s="53"/>
      <c r="O22" s="54"/>
      <c r="P22" s="53"/>
      <c r="Q22" s="54"/>
    </row>
    <row r="23" spans="1:17" ht="12.75" customHeight="1">
      <c r="A23" s="24"/>
      <c r="B23" s="57"/>
      <c r="C23" s="154" t="s">
        <v>41</v>
      </c>
      <c r="D23" s="31" t="s">
        <v>0</v>
      </c>
      <c r="E23" s="106"/>
      <c r="F23" s="31" t="s">
        <v>0</v>
      </c>
      <c r="G23" s="103"/>
      <c r="H23" s="31" t="s">
        <v>0</v>
      </c>
      <c r="I23" s="37"/>
      <c r="J23" s="28">
        <v>10</v>
      </c>
      <c r="K23" s="37"/>
      <c r="L23" s="28">
        <v>16</v>
      </c>
      <c r="M23" s="59"/>
      <c r="N23" s="53">
        <v>10</v>
      </c>
      <c r="O23" s="54"/>
      <c r="P23" s="53">
        <v>13</v>
      </c>
      <c r="Q23" s="54"/>
    </row>
    <row r="24" spans="1:17" ht="12.75" customHeight="1">
      <c r="A24" s="24">
        <v>12</v>
      </c>
      <c r="B24" s="57"/>
      <c r="C24" s="76" t="s">
        <v>14</v>
      </c>
      <c r="D24" s="100">
        <v>88</v>
      </c>
      <c r="E24" s="106"/>
      <c r="F24" s="101">
        <v>64</v>
      </c>
      <c r="G24" s="103"/>
      <c r="H24" s="31">
        <v>14</v>
      </c>
      <c r="I24" s="37"/>
      <c r="J24" s="50">
        <v>0</v>
      </c>
      <c r="K24" s="37"/>
      <c r="L24" s="50">
        <v>0</v>
      </c>
      <c r="M24" s="54"/>
      <c r="N24" s="50">
        <v>1</v>
      </c>
      <c r="O24" s="54"/>
      <c r="P24" s="50">
        <v>0</v>
      </c>
      <c r="Q24" s="54"/>
    </row>
    <row r="25" spans="1:17" ht="12.75" customHeight="1">
      <c r="A25" s="24">
        <v>13</v>
      </c>
      <c r="B25" s="57"/>
      <c r="C25" s="76" t="s">
        <v>16</v>
      </c>
      <c r="D25" s="100">
        <v>98</v>
      </c>
      <c r="E25" s="106"/>
      <c r="F25" s="100">
        <v>99</v>
      </c>
      <c r="G25" s="103"/>
      <c r="H25" s="120">
        <f>SUM(H19:H24)</f>
        <v>21</v>
      </c>
      <c r="I25" s="37"/>
      <c r="J25" s="28">
        <f>SUM(J19:J24)</f>
        <v>19</v>
      </c>
      <c r="K25" s="37"/>
      <c r="L25" s="28">
        <f>SUM(L19:L24)</f>
        <v>25</v>
      </c>
      <c r="M25" s="59"/>
      <c r="N25" s="28">
        <f>SUM(N19:N24)</f>
        <v>15</v>
      </c>
      <c r="O25" s="54"/>
      <c r="P25" s="28">
        <f>SUM(P19:P24)</f>
        <v>19</v>
      </c>
      <c r="Q25" s="54"/>
    </row>
    <row r="26" spans="1:17" ht="12.75" customHeight="1">
      <c r="A26" s="24">
        <v>14</v>
      </c>
      <c r="B26" s="57"/>
      <c r="C26" s="112" t="s">
        <v>17</v>
      </c>
      <c r="D26" s="100">
        <v>296</v>
      </c>
      <c r="E26" s="106"/>
      <c r="F26" s="101">
        <v>325</v>
      </c>
      <c r="G26" s="103"/>
      <c r="H26" s="143">
        <v>47</v>
      </c>
      <c r="I26" s="37"/>
      <c r="J26" s="52">
        <v>65</v>
      </c>
      <c r="K26" s="37"/>
      <c r="L26" s="51">
        <v>76</v>
      </c>
      <c r="M26" s="59"/>
      <c r="N26" s="58">
        <v>72</v>
      </c>
      <c r="O26" s="54"/>
      <c r="P26" s="58">
        <v>65</v>
      </c>
      <c r="Q26" s="54"/>
    </row>
    <row r="27" spans="1:17" ht="12.75" customHeight="1">
      <c r="A27" s="24"/>
      <c r="B27" s="57"/>
      <c r="C27" s="110"/>
      <c r="D27" s="100"/>
      <c r="E27" s="106"/>
      <c r="F27" s="101"/>
      <c r="G27" s="103"/>
      <c r="H27" s="31"/>
      <c r="I27" s="37"/>
      <c r="J27" s="50"/>
      <c r="K27" s="37"/>
      <c r="L27" s="50"/>
      <c r="M27" s="59"/>
      <c r="N27" s="58"/>
      <c r="O27" s="54"/>
      <c r="P27" s="58"/>
      <c r="Q27" s="54"/>
    </row>
    <row r="28" spans="1:17" ht="12.75" customHeight="1">
      <c r="A28" s="24"/>
      <c r="B28" s="57"/>
      <c r="C28" s="90" t="s">
        <v>19</v>
      </c>
      <c r="D28" s="100"/>
      <c r="E28" s="106"/>
      <c r="F28" s="101"/>
      <c r="G28" s="103"/>
      <c r="H28" s="31"/>
      <c r="I28" s="37"/>
      <c r="J28" s="50"/>
      <c r="K28" s="37"/>
      <c r="L28" s="50"/>
      <c r="M28" s="59"/>
      <c r="N28" s="58"/>
      <c r="O28" s="54"/>
      <c r="P28" s="58"/>
      <c r="Q28" s="54"/>
    </row>
    <row r="29" spans="1:17" ht="6" customHeight="1">
      <c r="A29" s="24"/>
      <c r="B29" s="57"/>
      <c r="C29" s="76"/>
      <c r="D29" s="100"/>
      <c r="E29" s="106"/>
      <c r="F29" s="101"/>
      <c r="G29" s="103"/>
      <c r="H29" s="31"/>
      <c r="I29" s="37"/>
      <c r="J29" s="50"/>
      <c r="K29" s="37"/>
      <c r="L29" s="50"/>
      <c r="M29" s="59"/>
      <c r="N29" s="58"/>
      <c r="O29" s="54"/>
      <c r="P29" s="58"/>
      <c r="Q29" s="54"/>
    </row>
    <row r="30" spans="1:17" ht="12.75" customHeight="1">
      <c r="A30" s="24">
        <v>15</v>
      </c>
      <c r="B30" s="57"/>
      <c r="C30" s="76" t="s">
        <v>15</v>
      </c>
      <c r="D30" s="100">
        <v>24</v>
      </c>
      <c r="E30" s="106"/>
      <c r="F30" s="101">
        <v>8</v>
      </c>
      <c r="G30" s="103"/>
      <c r="H30" s="31">
        <v>1</v>
      </c>
      <c r="I30" s="37"/>
      <c r="J30" s="50">
        <v>1</v>
      </c>
      <c r="K30" s="37"/>
      <c r="L30" s="28">
        <v>1</v>
      </c>
      <c r="M30" s="59"/>
      <c r="N30" s="58">
        <v>3</v>
      </c>
      <c r="O30" s="54"/>
      <c r="P30" s="58">
        <v>2</v>
      </c>
      <c r="Q30" s="54"/>
    </row>
    <row r="31" spans="1:17" ht="12.75" customHeight="1">
      <c r="A31" s="24">
        <v>16</v>
      </c>
      <c r="B31" s="57"/>
      <c r="C31" s="76" t="s">
        <v>13</v>
      </c>
      <c r="D31" s="100">
        <v>20</v>
      </c>
      <c r="E31" s="106"/>
      <c r="F31" s="101">
        <v>13</v>
      </c>
      <c r="G31" s="103"/>
      <c r="H31" s="31">
        <v>4</v>
      </c>
      <c r="I31" s="37"/>
      <c r="J31" s="50">
        <v>1</v>
      </c>
      <c r="K31" s="37"/>
      <c r="L31" s="28">
        <v>3</v>
      </c>
      <c r="M31" s="59"/>
      <c r="N31" s="58">
        <v>1</v>
      </c>
      <c r="O31" s="179"/>
      <c r="P31" s="58">
        <v>4</v>
      </c>
      <c r="Q31" s="54"/>
    </row>
    <row r="32" spans="1:17" ht="12.75" customHeight="1">
      <c r="A32" s="24">
        <v>17</v>
      </c>
      <c r="B32" s="57"/>
      <c r="C32" s="155" t="s">
        <v>45</v>
      </c>
      <c r="D32" s="31" t="s">
        <v>0</v>
      </c>
      <c r="E32" s="106"/>
      <c r="F32" s="101">
        <v>39</v>
      </c>
      <c r="G32" s="103"/>
      <c r="H32" s="31">
        <v>11</v>
      </c>
      <c r="I32" s="37"/>
      <c r="J32" s="28">
        <v>8</v>
      </c>
      <c r="K32" s="37"/>
      <c r="L32" s="28">
        <v>9</v>
      </c>
      <c r="M32" s="59"/>
      <c r="N32" s="58">
        <v>1</v>
      </c>
      <c r="O32" s="54"/>
      <c r="P32" s="58">
        <v>10</v>
      </c>
      <c r="Q32" s="54"/>
    </row>
    <row r="33" spans="1:17" ht="12.75" customHeight="1">
      <c r="A33" s="24">
        <v>18</v>
      </c>
      <c r="B33" s="57"/>
      <c r="C33" s="76" t="s">
        <v>33</v>
      </c>
      <c r="D33" s="100"/>
      <c r="E33" s="106"/>
      <c r="F33" s="101"/>
      <c r="G33" s="103"/>
      <c r="H33" s="31"/>
      <c r="I33" s="37"/>
      <c r="J33" s="28"/>
      <c r="K33" s="37"/>
      <c r="L33" s="28"/>
      <c r="M33" s="59"/>
      <c r="N33" s="58"/>
      <c r="O33" s="54"/>
      <c r="P33" s="58"/>
      <c r="Q33" s="54"/>
    </row>
    <row r="34" spans="1:17" ht="12.75" customHeight="1">
      <c r="A34" s="24"/>
      <c r="B34" s="57"/>
      <c r="C34" s="111" t="s">
        <v>41</v>
      </c>
      <c r="D34" s="120" t="s">
        <v>0</v>
      </c>
      <c r="E34" s="106"/>
      <c r="F34" s="31" t="s">
        <v>0</v>
      </c>
      <c r="G34" s="103"/>
      <c r="H34" s="31" t="s">
        <v>0</v>
      </c>
      <c r="I34" s="37"/>
      <c r="J34" s="28">
        <v>4</v>
      </c>
      <c r="K34" s="37"/>
      <c r="L34" s="28">
        <v>2</v>
      </c>
      <c r="M34" s="59"/>
      <c r="N34" s="58">
        <v>3</v>
      </c>
      <c r="O34" s="54"/>
      <c r="P34" s="58">
        <v>2</v>
      </c>
      <c r="Q34" s="54"/>
    </row>
    <row r="35" spans="1:17" ht="12.75" customHeight="1">
      <c r="A35" s="24">
        <v>19</v>
      </c>
      <c r="B35" s="57"/>
      <c r="C35" s="76" t="s">
        <v>14</v>
      </c>
      <c r="D35" s="100">
        <v>50</v>
      </c>
      <c r="E35" s="106"/>
      <c r="F35" s="101">
        <v>16</v>
      </c>
      <c r="G35" s="103"/>
      <c r="H35" s="31">
        <v>3</v>
      </c>
      <c r="I35" s="37"/>
      <c r="J35" s="50">
        <v>2</v>
      </c>
      <c r="K35" s="37"/>
      <c r="L35" s="28">
        <v>0</v>
      </c>
      <c r="M35" s="59"/>
      <c r="N35" s="50">
        <v>0</v>
      </c>
      <c r="O35" s="54"/>
      <c r="P35" s="50">
        <v>0</v>
      </c>
      <c r="Q35" s="54"/>
    </row>
    <row r="36" spans="1:17" ht="12.75" customHeight="1">
      <c r="A36" s="24">
        <v>20</v>
      </c>
      <c r="B36" s="57"/>
      <c r="C36" s="76" t="s">
        <v>16</v>
      </c>
      <c r="D36" s="100">
        <v>94</v>
      </c>
      <c r="E36" s="106"/>
      <c r="F36" s="100">
        <v>76</v>
      </c>
      <c r="G36" s="103"/>
      <c r="H36" s="31">
        <f>SUM(H30:H35)</f>
        <v>19</v>
      </c>
      <c r="I36" s="37"/>
      <c r="J36" s="28">
        <f>SUM(J30:J35)</f>
        <v>16</v>
      </c>
      <c r="K36" s="37"/>
      <c r="L36" s="28">
        <f>SUM(L30:L35)</f>
        <v>15</v>
      </c>
      <c r="M36" s="59"/>
      <c r="N36" s="28">
        <f>SUM(N30:N35)</f>
        <v>8</v>
      </c>
      <c r="O36" s="54"/>
      <c r="P36" s="28">
        <f>SUM(P30:P35)</f>
        <v>18</v>
      </c>
      <c r="Q36" s="54"/>
    </row>
    <row r="37" spans="1:17" ht="12.75" customHeight="1">
      <c r="A37" s="24">
        <v>21</v>
      </c>
      <c r="B37" s="57"/>
      <c r="C37" s="112" t="s">
        <v>18</v>
      </c>
      <c r="D37" s="100">
        <v>8</v>
      </c>
      <c r="E37" s="106"/>
      <c r="F37" s="101">
        <v>13</v>
      </c>
      <c r="G37" s="103"/>
      <c r="H37" s="143">
        <v>2</v>
      </c>
      <c r="I37" s="37"/>
      <c r="J37" s="52">
        <v>4</v>
      </c>
      <c r="K37" s="37"/>
      <c r="L37" s="51">
        <v>3</v>
      </c>
      <c r="M37" s="59"/>
      <c r="N37" s="58">
        <v>1</v>
      </c>
      <c r="O37" s="54"/>
      <c r="P37" s="58">
        <v>3</v>
      </c>
      <c r="Q37" s="54"/>
    </row>
    <row r="38" spans="1:17" ht="12.75" customHeight="1">
      <c r="A38" s="24"/>
      <c r="B38" s="57"/>
      <c r="C38" s="110"/>
      <c r="D38" s="100"/>
      <c r="E38" s="106"/>
      <c r="F38" s="101"/>
      <c r="G38" s="103"/>
      <c r="H38" s="31"/>
      <c r="I38" s="37"/>
      <c r="J38" s="50"/>
      <c r="K38" s="37"/>
      <c r="L38" s="50"/>
      <c r="M38" s="59"/>
      <c r="N38" s="58"/>
      <c r="O38" s="54"/>
      <c r="P38" s="58"/>
      <c r="Q38" s="54"/>
    </row>
    <row r="39" spans="1:17" ht="12.75" customHeight="1">
      <c r="A39" s="24"/>
      <c r="B39" s="57"/>
      <c r="C39" s="90" t="s">
        <v>20</v>
      </c>
      <c r="D39" s="100"/>
      <c r="E39" s="106"/>
      <c r="F39" s="101"/>
      <c r="G39" s="103"/>
      <c r="H39" s="31"/>
      <c r="I39" s="37"/>
      <c r="J39" s="50"/>
      <c r="K39" s="37"/>
      <c r="L39" s="50"/>
      <c r="M39" s="59"/>
      <c r="N39" s="58"/>
      <c r="O39" s="54"/>
      <c r="P39" s="58"/>
      <c r="Q39" s="54"/>
    </row>
    <row r="40" spans="1:17" ht="6" customHeight="1">
      <c r="A40" s="24"/>
      <c r="B40" s="57"/>
      <c r="C40" s="76"/>
      <c r="D40" s="100"/>
      <c r="E40" s="106"/>
      <c r="F40" s="101"/>
      <c r="G40" s="103"/>
      <c r="H40" s="31"/>
      <c r="I40" s="37"/>
      <c r="J40" s="28"/>
      <c r="K40" s="37"/>
      <c r="L40" s="28"/>
      <c r="M40" s="37"/>
      <c r="N40" s="58"/>
      <c r="O40" s="32"/>
      <c r="P40" s="58"/>
      <c r="Q40" s="32"/>
    </row>
    <row r="41" spans="1:17" ht="12.75" customHeight="1">
      <c r="A41" s="24"/>
      <c r="B41" s="57"/>
      <c r="C41" s="76" t="s">
        <v>28</v>
      </c>
      <c r="D41" s="100"/>
      <c r="E41" s="106"/>
      <c r="F41" s="101"/>
      <c r="G41" s="103"/>
      <c r="H41" s="31"/>
      <c r="I41" s="37"/>
      <c r="J41" s="28"/>
      <c r="K41" s="37"/>
      <c r="L41" s="28"/>
      <c r="M41" s="37"/>
      <c r="N41" s="28"/>
      <c r="O41" s="32"/>
      <c r="P41" s="28"/>
      <c r="Q41" s="32"/>
    </row>
    <row r="42" spans="1:17" ht="12.75" customHeight="1">
      <c r="A42" s="24"/>
      <c r="B42" s="57"/>
      <c r="C42" s="111" t="s">
        <v>42</v>
      </c>
      <c r="D42" s="100"/>
      <c r="E42" s="106"/>
      <c r="F42" s="101"/>
      <c r="G42" s="103"/>
      <c r="H42" s="31"/>
      <c r="I42" s="37"/>
      <c r="J42" s="28"/>
      <c r="K42" s="37"/>
      <c r="L42" s="28"/>
      <c r="M42" s="37"/>
      <c r="N42" s="28"/>
      <c r="O42" s="32"/>
      <c r="P42" s="28"/>
      <c r="Q42" s="32"/>
    </row>
    <row r="43" spans="1:17" ht="12.75" customHeight="1">
      <c r="A43" s="24">
        <v>22</v>
      </c>
      <c r="B43" s="57"/>
      <c r="C43" s="112" t="s">
        <v>36</v>
      </c>
      <c r="D43" s="166">
        <v>0.4</v>
      </c>
      <c r="E43" s="127"/>
      <c r="F43" s="33">
        <v>0.1</v>
      </c>
      <c r="G43" s="121"/>
      <c r="H43" s="116">
        <v>0.07</v>
      </c>
      <c r="I43" s="42"/>
      <c r="J43" s="116">
        <v>0.06</v>
      </c>
      <c r="K43" s="41"/>
      <c r="L43" s="116">
        <v>0.06</v>
      </c>
      <c r="M43" s="41"/>
      <c r="N43" s="116">
        <v>0.17</v>
      </c>
      <c r="O43" s="42"/>
      <c r="P43" s="116">
        <v>0.11</v>
      </c>
      <c r="Q43" s="42"/>
    </row>
    <row r="44" spans="1:17" ht="12.75" customHeight="1">
      <c r="A44" s="24">
        <v>23</v>
      </c>
      <c r="B44" s="57"/>
      <c r="C44" s="112" t="s">
        <v>37</v>
      </c>
      <c r="D44" s="120"/>
      <c r="E44" s="147"/>
      <c r="F44" s="28"/>
      <c r="G44" s="145"/>
      <c r="H44" s="144"/>
      <c r="I44" s="42"/>
      <c r="J44" s="55"/>
      <c r="K44" s="41"/>
      <c r="L44" s="40"/>
      <c r="M44" s="41"/>
      <c r="N44" s="40"/>
      <c r="O44" s="42"/>
      <c r="P44" s="40"/>
      <c r="Q44" s="42"/>
    </row>
    <row r="45" spans="1:17" ht="12.75" customHeight="1">
      <c r="A45" s="24"/>
      <c r="B45" s="57"/>
      <c r="C45" s="111" t="s">
        <v>43</v>
      </c>
      <c r="D45" s="166">
        <v>0.65</v>
      </c>
      <c r="E45" s="147"/>
      <c r="F45" s="33">
        <v>0.16</v>
      </c>
      <c r="G45" s="145"/>
      <c r="H45" s="144">
        <v>0.11</v>
      </c>
      <c r="I45" s="42"/>
      <c r="J45" s="144">
        <v>0.1</v>
      </c>
      <c r="K45" s="41"/>
      <c r="L45" s="144">
        <v>0.1</v>
      </c>
      <c r="M45" s="41"/>
      <c r="N45" s="144">
        <v>0.02</v>
      </c>
      <c r="O45" s="42"/>
      <c r="P45" s="144">
        <v>0.01</v>
      </c>
      <c r="Q45" s="42"/>
    </row>
    <row r="46" spans="1:17" ht="12.75" customHeight="1">
      <c r="A46" s="24"/>
      <c r="B46" s="57"/>
      <c r="C46" s="111"/>
      <c r="D46" s="166"/>
      <c r="E46" s="147"/>
      <c r="F46" s="169"/>
      <c r="G46" s="145"/>
      <c r="H46" s="144"/>
      <c r="I46" s="42"/>
      <c r="J46" s="144"/>
      <c r="K46" s="41"/>
      <c r="L46" s="144"/>
      <c r="M46" s="41"/>
      <c r="N46" s="144"/>
      <c r="O46" s="42"/>
      <c r="P46" s="144"/>
      <c r="Q46" s="42"/>
    </row>
    <row r="47" spans="1:17" ht="12.75" customHeight="1">
      <c r="A47" s="172"/>
      <c r="B47" s="173"/>
      <c r="C47" s="90" t="s">
        <v>67</v>
      </c>
      <c r="D47" s="174"/>
      <c r="E47" s="175"/>
      <c r="F47" s="176"/>
      <c r="G47" s="175"/>
      <c r="H47" s="176"/>
      <c r="I47" s="177"/>
      <c r="J47" s="96"/>
      <c r="K47" s="177"/>
      <c r="L47" s="96"/>
      <c r="M47" s="177"/>
      <c r="N47" s="96"/>
      <c r="O47" s="177"/>
      <c r="P47" s="96"/>
      <c r="Q47" s="177"/>
    </row>
    <row r="48" spans="1:17" ht="12.75" customHeight="1">
      <c r="A48" s="172"/>
      <c r="B48" s="173"/>
      <c r="C48" s="178" t="s">
        <v>68</v>
      </c>
      <c r="D48" s="174"/>
      <c r="E48" s="175"/>
      <c r="F48" s="176"/>
      <c r="G48" s="175"/>
      <c r="H48" s="176"/>
      <c r="I48" s="177"/>
      <c r="J48" s="96"/>
      <c r="K48" s="177"/>
      <c r="L48" s="96"/>
      <c r="M48" s="177"/>
      <c r="N48" s="96"/>
      <c r="O48" s="177"/>
      <c r="P48" s="96"/>
      <c r="Q48" s="177"/>
    </row>
    <row r="49" spans="1:17" ht="4.5" customHeight="1">
      <c r="A49" s="172"/>
      <c r="B49" s="173"/>
      <c r="C49" s="23"/>
      <c r="D49" s="174"/>
      <c r="E49" s="175"/>
      <c r="F49" s="176"/>
      <c r="G49" s="175"/>
      <c r="H49" s="176"/>
      <c r="I49" s="177"/>
      <c r="J49" s="96"/>
      <c r="K49" s="177"/>
      <c r="L49" s="96"/>
      <c r="M49" s="177"/>
      <c r="N49" s="96"/>
      <c r="O49" s="177"/>
      <c r="P49" s="96"/>
      <c r="Q49" s="177"/>
    </row>
    <row r="50" spans="1:17" ht="12.75" customHeight="1">
      <c r="A50" s="5"/>
      <c r="B50" s="9"/>
      <c r="C50" s="76" t="s">
        <v>21</v>
      </c>
      <c r="D50" s="136"/>
      <c r="E50" s="137"/>
      <c r="F50" s="130"/>
      <c r="G50" s="137"/>
      <c r="H50" s="130"/>
      <c r="I50" s="29"/>
      <c r="J50" s="30"/>
      <c r="K50" s="29"/>
      <c r="L50" s="30"/>
      <c r="M50" s="29"/>
      <c r="N50" s="30"/>
      <c r="O50" s="48"/>
      <c r="P50" s="30"/>
      <c r="Q50" s="48"/>
    </row>
    <row r="51" spans="1:17" ht="12.75" customHeight="1">
      <c r="A51" s="5">
        <v>24</v>
      </c>
      <c r="B51" s="9"/>
      <c r="C51" s="112" t="s">
        <v>38</v>
      </c>
      <c r="D51" s="122">
        <v>40</v>
      </c>
      <c r="E51" s="142"/>
      <c r="F51" s="105">
        <v>38</v>
      </c>
      <c r="G51" s="137"/>
      <c r="H51" s="102">
        <v>14</v>
      </c>
      <c r="I51" s="29"/>
      <c r="J51" s="38">
        <v>7</v>
      </c>
      <c r="K51" s="29"/>
      <c r="L51" s="38">
        <v>7</v>
      </c>
      <c r="M51" s="29"/>
      <c r="N51" s="49">
        <v>2</v>
      </c>
      <c r="O51" s="48"/>
      <c r="P51" s="49">
        <v>8</v>
      </c>
      <c r="Q51" s="48"/>
    </row>
    <row r="52" spans="1:17" ht="12.75" customHeight="1">
      <c r="A52" s="5">
        <v>25</v>
      </c>
      <c r="B52" s="9"/>
      <c r="C52" s="112" t="s">
        <v>39</v>
      </c>
      <c r="D52" s="122">
        <v>12</v>
      </c>
      <c r="E52" s="142"/>
      <c r="F52" s="122">
        <v>14</v>
      </c>
      <c r="G52" s="137"/>
      <c r="H52" s="102">
        <v>4</v>
      </c>
      <c r="I52" s="29"/>
      <c r="J52" s="38">
        <v>3</v>
      </c>
      <c r="K52" s="29"/>
      <c r="L52" s="38">
        <v>4</v>
      </c>
      <c r="M52" s="29"/>
      <c r="N52" s="49">
        <v>0</v>
      </c>
      <c r="O52" s="48"/>
      <c r="P52" s="49">
        <v>3</v>
      </c>
      <c r="Q52" s="48"/>
    </row>
    <row r="53" spans="1:17" s="27" customFormat="1" ht="12.75" customHeight="1">
      <c r="A53" s="5">
        <v>26</v>
      </c>
      <c r="B53" s="9"/>
      <c r="C53" s="128" t="s">
        <v>40</v>
      </c>
      <c r="D53" s="138"/>
      <c r="E53" s="142"/>
      <c r="F53" s="105"/>
      <c r="G53" s="137"/>
      <c r="H53" s="131"/>
      <c r="I53" s="29"/>
      <c r="J53" s="72"/>
      <c r="K53" s="29"/>
      <c r="L53" s="72"/>
      <c r="M53" s="29"/>
      <c r="N53" s="73"/>
      <c r="O53" s="48"/>
      <c r="P53" s="73"/>
      <c r="Q53" s="48"/>
    </row>
    <row r="54" spans="1:17" s="27" customFormat="1" ht="12.75" customHeight="1">
      <c r="A54" s="5"/>
      <c r="B54" s="9"/>
      <c r="C54" s="161" t="s">
        <v>44</v>
      </c>
      <c r="D54" s="138">
        <v>11</v>
      </c>
      <c r="E54" s="142"/>
      <c r="F54" s="105">
        <v>24</v>
      </c>
      <c r="G54" s="137"/>
      <c r="H54" s="131">
        <v>3</v>
      </c>
      <c r="I54" s="29"/>
      <c r="J54" s="72">
        <v>8</v>
      </c>
      <c r="K54" s="29"/>
      <c r="L54" s="72">
        <v>4</v>
      </c>
      <c r="M54" s="29"/>
      <c r="N54" s="73">
        <v>4</v>
      </c>
      <c r="O54" s="48"/>
      <c r="P54" s="73">
        <v>5</v>
      </c>
      <c r="Q54" s="48"/>
    </row>
    <row r="55" spans="1:17" ht="12.75" customHeight="1">
      <c r="A55" s="5">
        <v>27</v>
      </c>
      <c r="B55" s="9"/>
      <c r="C55" s="155" t="s">
        <v>16</v>
      </c>
      <c r="D55" s="138">
        <v>63</v>
      </c>
      <c r="E55" s="142"/>
      <c r="F55" s="105">
        <v>76</v>
      </c>
      <c r="G55" s="137"/>
      <c r="H55" s="102">
        <f>SUM(H51:H54)</f>
        <v>21</v>
      </c>
      <c r="I55" s="29"/>
      <c r="J55" s="38">
        <f>SUM(J51:J54)</f>
        <v>18</v>
      </c>
      <c r="K55" s="29"/>
      <c r="L55" s="38">
        <f>SUM(L51:L54)</f>
        <v>15</v>
      </c>
      <c r="M55" s="29"/>
      <c r="N55" s="38">
        <f>SUM(N51:N54)</f>
        <v>6</v>
      </c>
      <c r="O55" s="48"/>
      <c r="P55" s="38">
        <f>SUM(P51:P54)</f>
        <v>16</v>
      </c>
      <c r="Q55" s="48"/>
    </row>
    <row r="56" spans="1:17" ht="12.75" customHeight="1">
      <c r="A56" s="5">
        <v>28</v>
      </c>
      <c r="B56" s="9"/>
      <c r="C56" s="162" t="s">
        <v>34</v>
      </c>
      <c r="D56" s="138">
        <v>39</v>
      </c>
      <c r="E56" s="142"/>
      <c r="F56" s="105">
        <v>35</v>
      </c>
      <c r="G56" s="137"/>
      <c r="H56" s="102">
        <v>7</v>
      </c>
      <c r="I56" s="29"/>
      <c r="J56" s="38">
        <v>9</v>
      </c>
      <c r="K56" s="29"/>
      <c r="L56" s="38">
        <v>9</v>
      </c>
      <c r="M56" s="29"/>
      <c r="N56" s="49">
        <v>4</v>
      </c>
      <c r="O56" s="48"/>
      <c r="P56" s="49">
        <v>6</v>
      </c>
      <c r="Q56" s="48"/>
    </row>
    <row r="57" spans="1:17" ht="12.75" customHeight="1">
      <c r="A57" s="5">
        <v>29</v>
      </c>
      <c r="B57" s="9"/>
      <c r="C57" s="162" t="s">
        <v>35</v>
      </c>
      <c r="D57" s="138">
        <v>31</v>
      </c>
      <c r="E57" s="142"/>
      <c r="F57" s="105">
        <v>40</v>
      </c>
      <c r="G57" s="137"/>
      <c r="H57" s="132">
        <v>12</v>
      </c>
      <c r="I57" s="29"/>
      <c r="J57" s="74">
        <v>8</v>
      </c>
      <c r="K57" s="29"/>
      <c r="L57" s="74">
        <v>9</v>
      </c>
      <c r="M57" s="29"/>
      <c r="N57" s="49">
        <v>1</v>
      </c>
      <c r="O57" s="48"/>
      <c r="P57" s="49">
        <v>10</v>
      </c>
      <c r="Q57" s="48"/>
    </row>
    <row r="58" spans="1:17" ht="4.5" customHeight="1" thickBot="1">
      <c r="A58" s="6"/>
      <c r="B58" s="10"/>
      <c r="C58" s="22"/>
      <c r="D58" s="139"/>
      <c r="E58" s="140"/>
      <c r="F58" s="141"/>
      <c r="G58" s="140"/>
      <c r="H58" s="133"/>
      <c r="I58" s="35"/>
      <c r="J58" s="34"/>
      <c r="K58" s="35"/>
      <c r="L58" s="34"/>
      <c r="M58" s="35"/>
      <c r="N58" s="34"/>
      <c r="O58" s="35"/>
      <c r="P58" s="34"/>
      <c r="Q58" s="35"/>
    </row>
    <row r="59" spans="1:17" ht="11.25" customHeight="1" thickTop="1">
      <c r="A59" s="8"/>
      <c r="B59" s="8"/>
      <c r="C59" s="18"/>
      <c r="D59" s="19"/>
      <c r="E59" s="1"/>
      <c r="F59" s="19"/>
      <c r="G59" s="1"/>
      <c r="H59" s="19"/>
      <c r="I59" s="1"/>
      <c r="J59" s="19"/>
      <c r="K59" s="1"/>
      <c r="L59" s="19"/>
      <c r="M59" s="1"/>
      <c r="N59" s="19"/>
      <c r="O59" s="1"/>
      <c r="P59" s="19"/>
      <c r="Q59" s="1"/>
    </row>
    <row r="60" spans="1:11" s="16" customFormat="1" ht="12.75">
      <c r="A60" s="14">
        <v>1</v>
      </c>
      <c r="C60" s="13" t="s">
        <v>69</v>
      </c>
      <c r="K60"/>
    </row>
    <row r="61" spans="1:3" s="16" customFormat="1" ht="11.25">
      <c r="A61" s="14"/>
      <c r="C61" s="36" t="s">
        <v>70</v>
      </c>
    </row>
    <row r="62" spans="1:4" s="16" customFormat="1" ht="11.25">
      <c r="A62" s="14"/>
      <c r="C62" s="13"/>
      <c r="D62" s="36"/>
    </row>
    <row r="63" spans="2:3" s="16" customFormat="1" ht="11.25">
      <c r="B63" s="17"/>
      <c r="C63" s="36"/>
    </row>
    <row r="64" spans="2:5" s="16" customFormat="1" ht="11.25">
      <c r="B64" s="17"/>
      <c r="E64" s="36"/>
    </row>
  </sheetData>
  <sheetProtection/>
  <mergeCells count="8">
    <mergeCell ref="P3:Q3"/>
    <mergeCell ref="A3:C3"/>
    <mergeCell ref="F3:G3"/>
    <mergeCell ref="H3:I3"/>
    <mergeCell ref="J3:K3"/>
    <mergeCell ref="D3:E3"/>
    <mergeCell ref="L3:M3"/>
    <mergeCell ref="N3:O3"/>
  </mergeCells>
  <printOptions/>
  <pageMargins left="0.7086614173228347" right="0.5905511811023623" top="0.7874015748031497" bottom="0.7874015748031497" header="0.3937007874015748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0.85546875" style="0" customWidth="1"/>
    <col min="3" max="3" width="41.7109375" style="0" customWidth="1"/>
    <col min="4" max="4" width="4.7109375" style="0" customWidth="1"/>
    <col min="5" max="5" width="1.7109375" style="0" customWidth="1"/>
    <col min="6" max="6" width="4.7109375" style="0" customWidth="1"/>
    <col min="7" max="7" width="1.7109375" style="0" customWidth="1"/>
    <col min="8" max="8" width="4.7109375" style="0" customWidth="1"/>
    <col min="9" max="9" width="1.28515625" style="0" customWidth="1"/>
    <col min="10" max="10" width="4.7109375" style="0" customWidth="1"/>
    <col min="11" max="11" width="1.28515625" style="0" customWidth="1"/>
    <col min="12" max="12" width="4.7109375" style="0" customWidth="1"/>
    <col min="13" max="13" width="1.28515625" style="0" customWidth="1"/>
    <col min="14" max="14" width="4.7109375" style="0" customWidth="1"/>
    <col min="15" max="15" width="1.28515625" style="0" customWidth="1"/>
    <col min="16" max="16" width="4.7109375" style="0" customWidth="1"/>
    <col min="17" max="17" width="1.28515625" style="0" customWidth="1"/>
  </cols>
  <sheetData>
    <row r="1" ht="12.75">
      <c r="A1" s="171" t="s">
        <v>24</v>
      </c>
    </row>
    <row r="2" ht="6" customHeight="1" thickBot="1">
      <c r="A2" s="159"/>
    </row>
    <row r="3" spans="1:17" ht="24" customHeight="1" thickTop="1">
      <c r="A3" s="191"/>
      <c r="B3" s="192"/>
      <c r="C3" s="192"/>
      <c r="D3" s="193" t="s">
        <v>65</v>
      </c>
      <c r="E3" s="194"/>
      <c r="F3" s="193" t="s">
        <v>66</v>
      </c>
      <c r="G3" s="194"/>
      <c r="H3" s="195">
        <v>2005</v>
      </c>
      <c r="I3" s="190"/>
      <c r="J3" s="189">
        <v>2006</v>
      </c>
      <c r="K3" s="190"/>
      <c r="L3" s="189">
        <v>2007</v>
      </c>
      <c r="M3" s="190"/>
      <c r="N3" s="189">
        <v>2008</v>
      </c>
      <c r="O3" s="190"/>
      <c r="P3" s="189">
        <v>2009</v>
      </c>
      <c r="Q3" s="190"/>
    </row>
    <row r="4" spans="1:17" ht="4.5" customHeight="1">
      <c r="A4" s="62"/>
      <c r="B4" s="63"/>
      <c r="C4" s="108"/>
      <c r="D4" s="118"/>
      <c r="E4" s="119"/>
      <c r="F4" s="115"/>
      <c r="G4" s="119"/>
      <c r="H4" s="115"/>
      <c r="I4" s="66"/>
      <c r="J4" s="65"/>
      <c r="K4" s="66"/>
      <c r="L4" s="65"/>
      <c r="M4" s="66"/>
      <c r="N4" s="65"/>
      <c r="O4" s="66"/>
      <c r="P4" s="65"/>
      <c r="Q4" s="66"/>
    </row>
    <row r="5" spans="1:17" ht="12.75" customHeight="1">
      <c r="A5" s="56"/>
      <c r="B5" s="57"/>
      <c r="C5" s="90" t="s">
        <v>12</v>
      </c>
      <c r="D5" s="120"/>
      <c r="E5" s="103"/>
      <c r="F5" s="31"/>
      <c r="G5" s="103"/>
      <c r="H5" s="31"/>
      <c r="I5" s="37"/>
      <c r="J5" s="28"/>
      <c r="K5" s="37"/>
      <c r="L5" s="28"/>
      <c r="M5" s="37"/>
      <c r="N5" s="28"/>
      <c r="O5" s="37"/>
      <c r="P5" s="28"/>
      <c r="Q5" s="37"/>
    </row>
    <row r="6" spans="1:17" ht="6" customHeight="1">
      <c r="A6" s="56"/>
      <c r="B6" s="57"/>
      <c r="C6" s="109"/>
      <c r="D6" s="120"/>
      <c r="E6" s="103"/>
      <c r="F6" s="31"/>
      <c r="G6" s="103"/>
      <c r="H6" s="31"/>
      <c r="I6" s="37"/>
      <c r="J6" s="28"/>
      <c r="K6" s="37"/>
      <c r="L6" s="28"/>
      <c r="M6" s="37"/>
      <c r="N6" s="28"/>
      <c r="O6" s="37"/>
      <c r="P6" s="28"/>
      <c r="Q6" s="37"/>
    </row>
    <row r="7" spans="1:17" ht="12.75" customHeight="1">
      <c r="A7" s="24">
        <v>1</v>
      </c>
      <c r="B7" s="57"/>
      <c r="C7" s="76" t="s">
        <v>7</v>
      </c>
      <c r="D7" s="120" t="s">
        <v>0</v>
      </c>
      <c r="E7" s="106"/>
      <c r="F7" s="101">
        <v>1</v>
      </c>
      <c r="G7" s="103"/>
      <c r="H7" s="31">
        <v>1</v>
      </c>
      <c r="I7" s="37"/>
      <c r="J7" s="28">
        <v>0</v>
      </c>
      <c r="K7" s="37"/>
      <c r="L7" s="28">
        <v>0</v>
      </c>
      <c r="M7" s="37"/>
      <c r="N7" s="28">
        <v>0</v>
      </c>
      <c r="O7" s="37"/>
      <c r="P7" s="28">
        <v>0</v>
      </c>
      <c r="Q7" s="37"/>
    </row>
    <row r="8" spans="1:17" ht="12.75" customHeight="1">
      <c r="A8" s="24">
        <v>2</v>
      </c>
      <c r="B8" s="57"/>
      <c r="C8" s="155" t="s">
        <v>8</v>
      </c>
      <c r="D8" s="31" t="s">
        <v>0</v>
      </c>
      <c r="E8" s="106"/>
      <c r="F8" s="101">
        <v>6</v>
      </c>
      <c r="G8" s="103"/>
      <c r="H8" s="31">
        <v>0</v>
      </c>
      <c r="I8" s="37"/>
      <c r="J8" s="28">
        <v>2</v>
      </c>
      <c r="K8" s="37"/>
      <c r="L8" s="38">
        <v>0</v>
      </c>
      <c r="M8" s="37"/>
      <c r="N8" s="28">
        <v>1</v>
      </c>
      <c r="O8" s="37"/>
      <c r="P8" s="28">
        <v>3</v>
      </c>
      <c r="Q8" s="37"/>
    </row>
    <row r="9" spans="1:17" ht="12.75" customHeight="1">
      <c r="A9" s="24">
        <v>3</v>
      </c>
      <c r="B9" s="57"/>
      <c r="C9" s="155" t="s">
        <v>9</v>
      </c>
      <c r="D9" s="31" t="s">
        <v>0</v>
      </c>
      <c r="E9" s="106"/>
      <c r="F9" s="101">
        <v>5</v>
      </c>
      <c r="G9" s="103"/>
      <c r="H9" s="31">
        <v>3</v>
      </c>
      <c r="I9" s="37"/>
      <c r="J9" s="28">
        <v>1</v>
      </c>
      <c r="K9" s="37"/>
      <c r="L9" s="38">
        <v>0</v>
      </c>
      <c r="M9" s="37"/>
      <c r="N9" s="28">
        <v>1</v>
      </c>
      <c r="O9" s="37"/>
      <c r="P9" s="28">
        <v>0</v>
      </c>
      <c r="Q9" s="37"/>
    </row>
    <row r="10" spans="1:17" ht="12.75" customHeight="1">
      <c r="A10" s="24">
        <v>4</v>
      </c>
      <c r="B10" s="57"/>
      <c r="C10" s="163" t="s">
        <v>23</v>
      </c>
      <c r="D10" s="31" t="s">
        <v>0</v>
      </c>
      <c r="E10" s="106"/>
      <c r="F10" s="101">
        <v>18</v>
      </c>
      <c r="G10" s="103"/>
      <c r="H10" s="102">
        <v>4</v>
      </c>
      <c r="I10" s="37"/>
      <c r="J10" s="38">
        <v>6</v>
      </c>
      <c r="K10" s="37"/>
      <c r="L10" s="38">
        <v>3</v>
      </c>
      <c r="M10" s="37"/>
      <c r="N10" s="28">
        <v>2</v>
      </c>
      <c r="O10" s="37"/>
      <c r="P10" s="28">
        <v>3</v>
      </c>
      <c r="Q10" s="37"/>
    </row>
    <row r="11" spans="1:17" ht="12.75" customHeight="1">
      <c r="A11" s="24">
        <v>5</v>
      </c>
      <c r="B11" s="57"/>
      <c r="C11" s="155" t="s">
        <v>10</v>
      </c>
      <c r="D11" s="31" t="s">
        <v>0</v>
      </c>
      <c r="E11" s="106"/>
      <c r="F11" s="101">
        <v>95</v>
      </c>
      <c r="G11" s="103"/>
      <c r="H11" s="102">
        <v>19</v>
      </c>
      <c r="I11" s="37"/>
      <c r="J11" s="38">
        <v>25</v>
      </c>
      <c r="K11" s="37"/>
      <c r="L11" s="38">
        <v>27</v>
      </c>
      <c r="M11" s="37"/>
      <c r="N11" s="28">
        <v>11</v>
      </c>
      <c r="O11" s="37"/>
      <c r="P11" s="28">
        <v>13</v>
      </c>
      <c r="Q11" s="37"/>
    </row>
    <row r="12" spans="1:17" ht="12.75" customHeight="1">
      <c r="A12" s="24">
        <v>6</v>
      </c>
      <c r="B12" s="57"/>
      <c r="C12" s="160" t="s">
        <v>72</v>
      </c>
      <c r="D12" s="31"/>
      <c r="E12" s="106"/>
      <c r="F12" s="101"/>
      <c r="G12" s="103"/>
      <c r="H12" s="102"/>
      <c r="I12" s="37"/>
      <c r="J12" s="38"/>
      <c r="K12" s="37"/>
      <c r="L12" s="38"/>
      <c r="M12" s="37"/>
      <c r="N12" s="28"/>
      <c r="O12" s="37"/>
      <c r="P12" s="28"/>
      <c r="Q12" s="37"/>
    </row>
    <row r="13" spans="1:17" ht="12.75" customHeight="1">
      <c r="A13" s="24"/>
      <c r="B13" s="57"/>
      <c r="C13" s="154" t="s">
        <v>73</v>
      </c>
      <c r="D13" s="31" t="s">
        <v>0</v>
      </c>
      <c r="E13" s="106"/>
      <c r="F13" s="31" t="s">
        <v>0</v>
      </c>
      <c r="G13" s="103"/>
      <c r="H13" s="31" t="s">
        <v>0</v>
      </c>
      <c r="I13" s="37"/>
      <c r="J13" s="31" t="s">
        <v>0</v>
      </c>
      <c r="K13" s="37"/>
      <c r="L13" s="38">
        <v>0</v>
      </c>
      <c r="M13" s="37"/>
      <c r="N13" s="28">
        <v>0</v>
      </c>
      <c r="O13" s="37"/>
      <c r="P13" s="28">
        <v>0</v>
      </c>
      <c r="Q13" s="37"/>
    </row>
    <row r="14" spans="1:17" ht="12.75" customHeight="1">
      <c r="A14" s="24">
        <v>7</v>
      </c>
      <c r="B14" s="57"/>
      <c r="C14" s="155" t="s">
        <v>16</v>
      </c>
      <c r="D14" s="31" t="s">
        <v>0</v>
      </c>
      <c r="E14" s="106"/>
      <c r="F14" s="100">
        <v>125</v>
      </c>
      <c r="G14" s="103"/>
      <c r="H14" s="31">
        <f>SUM(H7:H11)</f>
        <v>27</v>
      </c>
      <c r="I14" s="37"/>
      <c r="J14" s="28">
        <f>SUM(J7:J11)</f>
        <v>34</v>
      </c>
      <c r="K14" s="37"/>
      <c r="L14" s="28">
        <f>SUM(L7:L11)</f>
        <v>30</v>
      </c>
      <c r="M14" s="37"/>
      <c r="N14" s="28">
        <f>SUM(N7:N11)</f>
        <v>15</v>
      </c>
      <c r="O14" s="37"/>
      <c r="P14" s="28">
        <f>SUM(P7:P11)</f>
        <v>19</v>
      </c>
      <c r="Q14" s="37"/>
    </row>
    <row r="15" spans="1:17" ht="12.75" customHeight="1">
      <c r="A15" s="24">
        <v>8</v>
      </c>
      <c r="B15" s="57"/>
      <c r="C15" s="110" t="s">
        <v>29</v>
      </c>
      <c r="D15" s="100"/>
      <c r="E15" s="106"/>
      <c r="F15" s="101"/>
      <c r="G15" s="103"/>
      <c r="H15" s="31"/>
      <c r="I15" s="37"/>
      <c r="J15" s="28"/>
      <c r="K15" s="37"/>
      <c r="L15" s="28"/>
      <c r="M15" s="37"/>
      <c r="N15" s="28"/>
      <c r="O15" s="37"/>
      <c r="P15" s="28"/>
      <c r="Q15" s="37"/>
    </row>
    <row r="16" spans="1:17" ht="12.75" customHeight="1">
      <c r="A16" s="24"/>
      <c r="B16" s="57"/>
      <c r="C16" s="111" t="s">
        <v>26</v>
      </c>
      <c r="D16" s="120" t="s">
        <v>0</v>
      </c>
      <c r="E16" s="106"/>
      <c r="F16" s="101">
        <v>0</v>
      </c>
      <c r="G16" s="103"/>
      <c r="H16" s="31">
        <v>0</v>
      </c>
      <c r="I16" s="37"/>
      <c r="J16" s="28">
        <v>0</v>
      </c>
      <c r="K16" s="37"/>
      <c r="L16" s="28">
        <v>0</v>
      </c>
      <c r="M16" s="37"/>
      <c r="N16" s="28">
        <v>0</v>
      </c>
      <c r="O16" s="37"/>
      <c r="P16" s="28">
        <v>0</v>
      </c>
      <c r="Q16" s="37"/>
    </row>
    <row r="17" spans="1:17" ht="12.75" customHeight="1">
      <c r="A17" s="24"/>
      <c r="B17" s="57"/>
      <c r="C17" s="109"/>
      <c r="D17" s="100"/>
      <c r="E17" s="106"/>
      <c r="F17" s="101"/>
      <c r="G17" s="103"/>
      <c r="H17" s="31"/>
      <c r="I17" s="37"/>
      <c r="J17" s="28"/>
      <c r="K17" s="37"/>
      <c r="L17" s="28"/>
      <c r="M17" s="37"/>
      <c r="N17" s="28"/>
      <c r="O17" s="37"/>
      <c r="P17" s="28"/>
      <c r="Q17" s="37"/>
    </row>
    <row r="18" spans="1:17" ht="12.75" customHeight="1">
      <c r="A18" s="24"/>
      <c r="B18" s="57"/>
      <c r="C18" s="90" t="s">
        <v>11</v>
      </c>
      <c r="D18" s="100"/>
      <c r="E18" s="106"/>
      <c r="F18" s="101"/>
      <c r="G18" s="103"/>
      <c r="H18" s="31"/>
      <c r="I18" s="37"/>
      <c r="J18" s="28"/>
      <c r="K18" s="37"/>
      <c r="L18" s="28"/>
      <c r="M18" s="37"/>
      <c r="N18" s="28"/>
      <c r="O18" s="37"/>
      <c r="P18" s="28"/>
      <c r="Q18" s="37"/>
    </row>
    <row r="19" spans="1:17" ht="6" customHeight="1">
      <c r="A19" s="24"/>
      <c r="B19" s="57"/>
      <c r="C19" s="109"/>
      <c r="D19" s="100"/>
      <c r="E19" s="106"/>
      <c r="F19" s="101"/>
      <c r="G19" s="103"/>
      <c r="H19" s="31"/>
      <c r="I19" s="37"/>
      <c r="J19" s="28"/>
      <c r="K19" s="37"/>
      <c r="L19" s="28"/>
      <c r="M19" s="37"/>
      <c r="N19" s="28"/>
      <c r="O19" s="37"/>
      <c r="P19" s="28"/>
      <c r="Q19" s="37"/>
    </row>
    <row r="20" spans="1:17" ht="12.75" customHeight="1">
      <c r="A20" s="24">
        <v>9</v>
      </c>
      <c r="B20" s="57"/>
      <c r="C20" s="76" t="s">
        <v>15</v>
      </c>
      <c r="D20" s="100">
        <v>0</v>
      </c>
      <c r="E20" s="106"/>
      <c r="F20" s="101">
        <v>1</v>
      </c>
      <c r="G20" s="103"/>
      <c r="H20" s="31">
        <v>1</v>
      </c>
      <c r="I20" s="37"/>
      <c r="J20" s="28">
        <v>0</v>
      </c>
      <c r="K20" s="37"/>
      <c r="L20" s="28">
        <v>0</v>
      </c>
      <c r="M20" s="37"/>
      <c r="N20" s="28">
        <v>0</v>
      </c>
      <c r="O20" s="37"/>
      <c r="P20" s="28">
        <v>0</v>
      </c>
      <c r="Q20" s="37"/>
    </row>
    <row r="21" spans="1:17" ht="12.75" customHeight="1">
      <c r="A21" s="24">
        <v>10</v>
      </c>
      <c r="B21" s="57"/>
      <c r="C21" s="163" t="s">
        <v>22</v>
      </c>
      <c r="D21" s="100">
        <v>0</v>
      </c>
      <c r="E21" s="106"/>
      <c r="F21" s="101">
        <v>0</v>
      </c>
      <c r="G21" s="103"/>
      <c r="H21" s="31">
        <v>0</v>
      </c>
      <c r="I21" s="37"/>
      <c r="J21" s="28">
        <v>0</v>
      </c>
      <c r="K21" s="37"/>
      <c r="L21" s="28">
        <v>0</v>
      </c>
      <c r="M21" s="37"/>
      <c r="N21" s="28">
        <v>0</v>
      </c>
      <c r="O21" s="37"/>
      <c r="P21" s="28">
        <v>0</v>
      </c>
      <c r="Q21" s="37"/>
    </row>
    <row r="22" spans="1:17" ht="12.75" customHeight="1">
      <c r="A22" s="24">
        <v>11</v>
      </c>
      <c r="B22" s="57"/>
      <c r="C22" s="155" t="s">
        <v>45</v>
      </c>
      <c r="D22" s="31"/>
      <c r="E22" s="106"/>
      <c r="F22" s="31" t="s">
        <v>0</v>
      </c>
      <c r="G22" s="103"/>
      <c r="H22" s="31" t="s">
        <v>0</v>
      </c>
      <c r="I22" s="37"/>
      <c r="J22" s="28">
        <v>0</v>
      </c>
      <c r="K22" s="37"/>
      <c r="L22" s="28">
        <v>0</v>
      </c>
      <c r="M22" s="37"/>
      <c r="N22" s="28">
        <v>0</v>
      </c>
      <c r="O22" s="37"/>
      <c r="P22" s="28">
        <v>0</v>
      </c>
      <c r="Q22" s="37"/>
    </row>
    <row r="23" spans="1:17" ht="12.75" customHeight="1">
      <c r="A23" s="24">
        <v>12</v>
      </c>
      <c r="B23" s="57"/>
      <c r="C23" s="76" t="s">
        <v>32</v>
      </c>
      <c r="D23" s="100"/>
      <c r="E23" s="106"/>
      <c r="F23" s="101"/>
      <c r="G23" s="103"/>
      <c r="H23" s="31"/>
      <c r="I23" s="37"/>
      <c r="J23" s="28"/>
      <c r="K23" s="37"/>
      <c r="L23" s="28"/>
      <c r="M23" s="37"/>
      <c r="N23" s="28"/>
      <c r="O23" s="37"/>
      <c r="P23" s="28"/>
      <c r="Q23" s="37"/>
    </row>
    <row r="24" spans="1:17" ht="12.75" customHeight="1">
      <c r="A24" s="24"/>
      <c r="B24" s="57"/>
      <c r="C24" s="111" t="s">
        <v>41</v>
      </c>
      <c r="D24" s="120"/>
      <c r="E24" s="106"/>
      <c r="F24" s="31" t="s">
        <v>0</v>
      </c>
      <c r="G24" s="103"/>
      <c r="H24" s="31" t="s">
        <v>0</v>
      </c>
      <c r="I24" s="37"/>
      <c r="J24" s="28">
        <v>0</v>
      </c>
      <c r="K24" s="37"/>
      <c r="L24" s="28">
        <v>2</v>
      </c>
      <c r="M24" s="37"/>
      <c r="N24" s="28">
        <v>0</v>
      </c>
      <c r="O24" s="37"/>
      <c r="P24" s="28">
        <v>0</v>
      </c>
      <c r="Q24" s="37"/>
    </row>
    <row r="25" spans="1:17" ht="12.75" customHeight="1">
      <c r="A25" s="24">
        <v>13</v>
      </c>
      <c r="B25" s="57"/>
      <c r="C25" s="76" t="s">
        <v>14</v>
      </c>
      <c r="D25" s="100">
        <v>7</v>
      </c>
      <c r="E25" s="106"/>
      <c r="F25" s="101">
        <v>10</v>
      </c>
      <c r="G25" s="103"/>
      <c r="H25" s="102">
        <v>3</v>
      </c>
      <c r="I25" s="37"/>
      <c r="J25" s="38">
        <v>2</v>
      </c>
      <c r="K25" s="37"/>
      <c r="L25" s="38">
        <v>0</v>
      </c>
      <c r="M25" s="37"/>
      <c r="N25" s="28">
        <v>1</v>
      </c>
      <c r="O25" s="180" t="s">
        <v>71</v>
      </c>
      <c r="P25" s="28">
        <v>2</v>
      </c>
      <c r="Q25" s="37"/>
    </row>
    <row r="26" spans="1:17" ht="12.75" customHeight="1">
      <c r="A26" s="24">
        <v>14</v>
      </c>
      <c r="B26" s="57"/>
      <c r="C26" s="155" t="s">
        <v>16</v>
      </c>
      <c r="D26" s="100">
        <v>7</v>
      </c>
      <c r="E26" s="106"/>
      <c r="F26" s="100">
        <v>11</v>
      </c>
      <c r="G26" s="103"/>
      <c r="H26" s="31">
        <f>SUM(H20:H25)</f>
        <v>4</v>
      </c>
      <c r="I26" s="37"/>
      <c r="J26" s="28">
        <f>SUM(J20:J25)</f>
        <v>2</v>
      </c>
      <c r="K26" s="37"/>
      <c r="L26" s="28">
        <f>SUM(L20:L25)</f>
        <v>2</v>
      </c>
      <c r="M26" s="37"/>
      <c r="N26" s="28">
        <f>SUM(N20:N25)</f>
        <v>1</v>
      </c>
      <c r="O26" s="37"/>
      <c r="P26" s="28">
        <f>SUM(P20:P25)</f>
        <v>2</v>
      </c>
      <c r="Q26" s="37"/>
    </row>
    <row r="27" spans="1:17" ht="12.75" customHeight="1">
      <c r="A27" s="24">
        <v>15</v>
      </c>
      <c r="B27" s="57"/>
      <c r="C27" s="112" t="s">
        <v>17</v>
      </c>
      <c r="D27" s="100">
        <v>1</v>
      </c>
      <c r="E27" s="106"/>
      <c r="F27" s="100">
        <v>0</v>
      </c>
      <c r="G27" s="103"/>
      <c r="H27" s="31">
        <v>0</v>
      </c>
      <c r="I27" s="37"/>
      <c r="J27" s="28">
        <v>0</v>
      </c>
      <c r="K27" s="37"/>
      <c r="L27" s="28">
        <v>0</v>
      </c>
      <c r="M27" s="37"/>
      <c r="N27" s="28">
        <v>0</v>
      </c>
      <c r="O27" s="37"/>
      <c r="P27" s="28">
        <v>0</v>
      </c>
      <c r="Q27" s="37"/>
    </row>
    <row r="28" spans="1:17" ht="12.75" customHeight="1">
      <c r="A28" s="24"/>
      <c r="B28" s="57"/>
      <c r="C28" s="113"/>
      <c r="D28" s="100"/>
      <c r="E28" s="106"/>
      <c r="F28" s="101"/>
      <c r="G28" s="103"/>
      <c r="H28" s="31"/>
      <c r="I28" s="37"/>
      <c r="J28" s="28"/>
      <c r="K28" s="37"/>
      <c r="L28" s="28"/>
      <c r="M28" s="37"/>
      <c r="N28" s="28"/>
      <c r="O28" s="37"/>
      <c r="P28" s="28"/>
      <c r="Q28" s="37"/>
    </row>
    <row r="29" spans="1:17" ht="12.75" customHeight="1">
      <c r="A29" s="24"/>
      <c r="B29" s="57"/>
      <c r="C29" s="90" t="s">
        <v>19</v>
      </c>
      <c r="D29" s="100"/>
      <c r="E29" s="106"/>
      <c r="F29" s="101"/>
      <c r="G29" s="103"/>
      <c r="H29" s="31"/>
      <c r="I29" s="37"/>
      <c r="J29" s="28"/>
      <c r="K29" s="37"/>
      <c r="L29" s="28"/>
      <c r="M29" s="37"/>
      <c r="N29" s="28"/>
      <c r="O29" s="37"/>
      <c r="P29" s="28"/>
      <c r="Q29" s="37"/>
    </row>
    <row r="30" spans="1:17" ht="6" customHeight="1">
      <c r="A30" s="24"/>
      <c r="B30" s="57"/>
      <c r="C30" s="109"/>
      <c r="D30" s="100"/>
      <c r="E30" s="106"/>
      <c r="F30" s="101"/>
      <c r="G30" s="103"/>
      <c r="H30" s="31"/>
      <c r="I30" s="37"/>
      <c r="J30" s="28"/>
      <c r="K30" s="37"/>
      <c r="L30" s="28"/>
      <c r="M30" s="37"/>
      <c r="N30" s="28"/>
      <c r="O30" s="37"/>
      <c r="P30" s="28"/>
      <c r="Q30" s="37"/>
    </row>
    <row r="31" spans="1:17" ht="12.75" customHeight="1">
      <c r="A31" s="24">
        <v>16</v>
      </c>
      <c r="B31" s="57"/>
      <c r="C31" s="76" t="s">
        <v>15</v>
      </c>
      <c r="D31" s="100">
        <v>34</v>
      </c>
      <c r="E31" s="107">
        <v>2</v>
      </c>
      <c r="F31" s="101">
        <v>68</v>
      </c>
      <c r="G31" s="104"/>
      <c r="H31" s="102">
        <v>13</v>
      </c>
      <c r="I31" s="39"/>
      <c r="J31" s="38">
        <v>25</v>
      </c>
      <c r="K31" s="39"/>
      <c r="L31" s="28">
        <v>20</v>
      </c>
      <c r="M31" s="37"/>
      <c r="N31" s="28">
        <v>4</v>
      </c>
      <c r="O31" s="39"/>
      <c r="P31" s="28">
        <v>6</v>
      </c>
      <c r="Q31" s="39"/>
    </row>
    <row r="32" spans="1:17" ht="12.75" customHeight="1">
      <c r="A32" s="24">
        <v>17</v>
      </c>
      <c r="B32" s="57"/>
      <c r="C32" s="163" t="s">
        <v>22</v>
      </c>
      <c r="D32" s="100">
        <v>7</v>
      </c>
      <c r="E32" s="106"/>
      <c r="F32" s="101">
        <v>3</v>
      </c>
      <c r="G32" s="103"/>
      <c r="H32" s="102">
        <v>1</v>
      </c>
      <c r="I32" s="37"/>
      <c r="J32" s="38">
        <v>2</v>
      </c>
      <c r="K32" s="37"/>
      <c r="L32" s="38">
        <v>0</v>
      </c>
      <c r="M32" s="37"/>
      <c r="N32" s="28">
        <v>0</v>
      </c>
      <c r="O32" s="37"/>
      <c r="P32" s="28">
        <v>0</v>
      </c>
      <c r="Q32" s="37"/>
    </row>
    <row r="33" spans="1:17" ht="12.75" customHeight="1">
      <c r="A33" s="24">
        <v>18</v>
      </c>
      <c r="B33" s="57"/>
      <c r="C33" s="155" t="s">
        <v>45</v>
      </c>
      <c r="D33" s="31"/>
      <c r="E33" s="106"/>
      <c r="F33" s="31" t="s">
        <v>0</v>
      </c>
      <c r="G33" s="103"/>
      <c r="H33" s="31" t="s">
        <v>0</v>
      </c>
      <c r="I33" s="37"/>
      <c r="J33" s="28">
        <v>0</v>
      </c>
      <c r="K33" s="37"/>
      <c r="L33" s="28">
        <v>0</v>
      </c>
      <c r="M33" s="31"/>
      <c r="N33" s="28">
        <v>1</v>
      </c>
      <c r="O33" s="37"/>
      <c r="P33" s="28">
        <v>0</v>
      </c>
      <c r="Q33" s="37"/>
    </row>
    <row r="34" spans="1:17" ht="12.75" customHeight="1">
      <c r="A34" s="24">
        <v>19</v>
      </c>
      <c r="B34" s="57"/>
      <c r="C34" s="155" t="s">
        <v>32</v>
      </c>
      <c r="D34" s="101"/>
      <c r="E34" s="106"/>
      <c r="F34" s="101"/>
      <c r="G34" s="103"/>
      <c r="H34" s="31"/>
      <c r="I34" s="37"/>
      <c r="J34" s="28"/>
      <c r="K34" s="37"/>
      <c r="L34" s="28"/>
      <c r="M34" s="31"/>
      <c r="N34" s="28"/>
      <c r="O34" s="37"/>
      <c r="P34" s="28"/>
      <c r="Q34" s="37"/>
    </row>
    <row r="35" spans="1:17" ht="12.75" customHeight="1">
      <c r="A35" s="24"/>
      <c r="B35" s="57"/>
      <c r="C35" s="154" t="s">
        <v>41</v>
      </c>
      <c r="D35" s="31"/>
      <c r="E35" s="106"/>
      <c r="F35" s="31" t="s">
        <v>0</v>
      </c>
      <c r="G35" s="103"/>
      <c r="H35" s="31" t="s">
        <v>0</v>
      </c>
      <c r="I35" s="37"/>
      <c r="J35" s="28">
        <v>0</v>
      </c>
      <c r="K35" s="37"/>
      <c r="L35" s="28">
        <v>0</v>
      </c>
      <c r="M35" s="31"/>
      <c r="N35" s="28">
        <v>0</v>
      </c>
      <c r="O35" s="37"/>
      <c r="P35" s="28">
        <v>0</v>
      </c>
      <c r="Q35" s="37"/>
    </row>
    <row r="36" spans="1:17" ht="12.75" customHeight="1">
      <c r="A36" s="24">
        <v>20</v>
      </c>
      <c r="B36" s="57"/>
      <c r="C36" s="76" t="s">
        <v>14</v>
      </c>
      <c r="D36" s="100">
        <v>37</v>
      </c>
      <c r="E36" s="106"/>
      <c r="F36" s="101">
        <v>33</v>
      </c>
      <c r="G36" s="103"/>
      <c r="H36" s="102">
        <v>3</v>
      </c>
      <c r="I36" s="37"/>
      <c r="J36" s="38">
        <v>7</v>
      </c>
      <c r="K36" s="37"/>
      <c r="L36" s="38">
        <v>8</v>
      </c>
      <c r="M36" s="37"/>
      <c r="N36" s="28">
        <v>6</v>
      </c>
      <c r="O36" s="180"/>
      <c r="P36" s="28">
        <v>8</v>
      </c>
      <c r="Q36" s="37"/>
    </row>
    <row r="37" spans="1:17" ht="12.75" customHeight="1">
      <c r="A37" s="24">
        <v>21</v>
      </c>
      <c r="B37" s="57"/>
      <c r="C37" s="76" t="s">
        <v>16</v>
      </c>
      <c r="D37" s="100">
        <v>78</v>
      </c>
      <c r="E37" s="106"/>
      <c r="F37" s="100">
        <v>104</v>
      </c>
      <c r="G37" s="103"/>
      <c r="H37" s="102">
        <f>SUM(H31:H36)</f>
        <v>17</v>
      </c>
      <c r="I37" s="37"/>
      <c r="J37" s="38">
        <f>SUM(J31:J36)</f>
        <v>34</v>
      </c>
      <c r="K37" s="37"/>
      <c r="L37" s="28">
        <f>SUM(L31:L36)</f>
        <v>28</v>
      </c>
      <c r="M37" s="37"/>
      <c r="N37" s="28">
        <f>SUM(N31:N36)</f>
        <v>11</v>
      </c>
      <c r="O37" s="37"/>
      <c r="P37" s="28">
        <f>SUM(P31:P36)</f>
        <v>14</v>
      </c>
      <c r="Q37" s="37"/>
    </row>
    <row r="38" spans="1:17" ht="12.75" customHeight="1">
      <c r="A38" s="24">
        <v>22</v>
      </c>
      <c r="B38" s="57"/>
      <c r="C38" s="112" t="s">
        <v>18</v>
      </c>
      <c r="D38" s="100">
        <v>0</v>
      </c>
      <c r="E38" s="106"/>
      <c r="F38" s="100">
        <v>0</v>
      </c>
      <c r="G38" s="103"/>
      <c r="H38" s="31">
        <v>0</v>
      </c>
      <c r="I38" s="37"/>
      <c r="J38" s="28">
        <v>0</v>
      </c>
      <c r="K38" s="37"/>
      <c r="L38" s="28">
        <v>0</v>
      </c>
      <c r="M38" s="37"/>
      <c r="N38" s="28">
        <v>0</v>
      </c>
      <c r="O38" s="37"/>
      <c r="P38" s="28">
        <v>0</v>
      </c>
      <c r="Q38" s="37"/>
    </row>
    <row r="39" spans="1:17" ht="12.75" customHeight="1">
      <c r="A39" s="24"/>
      <c r="B39" s="57"/>
      <c r="C39" s="113"/>
      <c r="D39" s="100"/>
      <c r="E39" s="106"/>
      <c r="F39" s="101"/>
      <c r="G39" s="103"/>
      <c r="H39" s="31"/>
      <c r="I39" s="37"/>
      <c r="J39" s="28"/>
      <c r="K39" s="37"/>
      <c r="L39" s="28"/>
      <c r="M39" s="37"/>
      <c r="N39" s="28"/>
      <c r="O39" s="37"/>
      <c r="P39" s="28"/>
      <c r="Q39" s="37"/>
    </row>
    <row r="40" spans="1:17" ht="12.75" customHeight="1">
      <c r="A40" s="24"/>
      <c r="B40" s="57"/>
      <c r="C40" s="90" t="s">
        <v>20</v>
      </c>
      <c r="D40" s="100"/>
      <c r="E40" s="106"/>
      <c r="F40" s="101"/>
      <c r="G40" s="103"/>
      <c r="H40" s="31"/>
      <c r="I40" s="37"/>
      <c r="J40" s="28"/>
      <c r="K40" s="37"/>
      <c r="L40" s="28"/>
      <c r="M40" s="37"/>
      <c r="N40" s="28"/>
      <c r="O40" s="37"/>
      <c r="P40" s="28"/>
      <c r="Q40" s="37"/>
    </row>
    <row r="41" spans="1:17" ht="6" customHeight="1">
      <c r="A41" s="24"/>
      <c r="B41" s="57"/>
      <c r="C41" s="109"/>
      <c r="D41" s="100"/>
      <c r="E41" s="106"/>
      <c r="F41" s="101"/>
      <c r="G41" s="103"/>
      <c r="H41" s="31"/>
      <c r="I41" s="37"/>
      <c r="J41" s="28"/>
      <c r="K41" s="37"/>
      <c r="L41" s="28"/>
      <c r="M41" s="37"/>
      <c r="N41" s="28"/>
      <c r="O41" s="37"/>
      <c r="P41" s="28"/>
      <c r="Q41" s="37"/>
    </row>
    <row r="42" spans="1:17" ht="12.75" customHeight="1">
      <c r="A42" s="24"/>
      <c r="B42" s="57"/>
      <c r="C42" s="76" t="s">
        <v>28</v>
      </c>
      <c r="D42" s="100"/>
      <c r="E42" s="106"/>
      <c r="F42" s="101"/>
      <c r="G42" s="103"/>
      <c r="H42" s="31"/>
      <c r="I42" s="37"/>
      <c r="J42" s="28"/>
      <c r="K42" s="37"/>
      <c r="L42" s="28"/>
      <c r="M42" s="37"/>
      <c r="N42" s="28"/>
      <c r="O42" s="37"/>
      <c r="P42" s="28"/>
      <c r="Q42" s="37"/>
    </row>
    <row r="43" spans="1:17" ht="12.75" customHeight="1">
      <c r="A43" s="24"/>
      <c r="B43" s="57"/>
      <c r="C43" s="111" t="s">
        <v>42</v>
      </c>
      <c r="D43" s="100"/>
      <c r="E43" s="106"/>
      <c r="F43" s="101"/>
      <c r="G43" s="103"/>
      <c r="H43" s="31"/>
      <c r="I43" s="37"/>
      <c r="J43" s="28"/>
      <c r="K43" s="37"/>
      <c r="L43" s="28"/>
      <c r="M43" s="37"/>
      <c r="N43" s="28"/>
      <c r="O43" s="37"/>
      <c r="P43" s="28"/>
      <c r="Q43" s="37"/>
    </row>
    <row r="44" spans="1:17" ht="12.75" customHeight="1">
      <c r="A44" s="24">
        <v>23</v>
      </c>
      <c r="B44" s="57"/>
      <c r="C44" s="112" t="s">
        <v>36</v>
      </c>
      <c r="D44" s="167">
        <v>0.69</v>
      </c>
      <c r="E44" s="127"/>
      <c r="F44" s="125">
        <v>1.16</v>
      </c>
      <c r="G44" s="121"/>
      <c r="H44" s="116">
        <v>1.26</v>
      </c>
      <c r="I44" s="42"/>
      <c r="J44" s="116">
        <v>2.19</v>
      </c>
      <c r="K44" s="41"/>
      <c r="L44" s="116">
        <v>1.64</v>
      </c>
      <c r="M44" s="42"/>
      <c r="N44" s="116">
        <v>0.33</v>
      </c>
      <c r="O44" s="41"/>
      <c r="P44" s="116">
        <v>0.48</v>
      </c>
      <c r="Q44" s="41"/>
    </row>
    <row r="45" spans="1:17" ht="12.75" customHeight="1">
      <c r="A45" s="24">
        <v>24</v>
      </c>
      <c r="B45" s="57"/>
      <c r="C45" s="112" t="s">
        <v>37</v>
      </c>
      <c r="D45" s="164"/>
      <c r="E45" s="127"/>
      <c r="F45" s="105"/>
      <c r="G45" s="121"/>
      <c r="H45" s="102"/>
      <c r="I45" s="42"/>
      <c r="J45" s="43"/>
      <c r="K45" s="41"/>
      <c r="L45" s="43"/>
      <c r="M45" s="42"/>
      <c r="N45" s="44"/>
      <c r="O45" s="41"/>
      <c r="P45" s="44"/>
      <c r="Q45" s="41"/>
    </row>
    <row r="46" spans="1:17" ht="12.75" customHeight="1">
      <c r="A46" s="24"/>
      <c r="B46" s="57"/>
      <c r="C46" s="111" t="s">
        <v>43</v>
      </c>
      <c r="D46" s="168">
        <v>16.1</v>
      </c>
      <c r="E46" s="127"/>
      <c r="F46" s="183">
        <v>27.4</v>
      </c>
      <c r="G46" s="121"/>
      <c r="H46" s="165">
        <v>29.6</v>
      </c>
      <c r="I46" s="42"/>
      <c r="J46" s="165">
        <v>51.9</v>
      </c>
      <c r="K46" s="41"/>
      <c r="L46" s="165">
        <v>38.9</v>
      </c>
      <c r="M46" s="42"/>
      <c r="N46" s="165">
        <v>7.6</v>
      </c>
      <c r="O46" s="41"/>
      <c r="P46" s="165">
        <v>11.5</v>
      </c>
      <c r="Q46" s="41"/>
    </row>
    <row r="47" spans="1:17" ht="4.5" customHeight="1" thickBot="1">
      <c r="A47" s="60"/>
      <c r="B47" s="61"/>
      <c r="C47" s="114"/>
      <c r="D47" s="123"/>
      <c r="E47" s="124"/>
      <c r="F47" s="126"/>
      <c r="G47" s="124"/>
      <c r="H47" s="117"/>
      <c r="I47" s="68"/>
      <c r="J47" s="67"/>
      <c r="K47" s="68"/>
      <c r="L47" s="67"/>
      <c r="M47" s="68"/>
      <c r="N47" s="67"/>
      <c r="O47" s="68"/>
      <c r="P47" s="67"/>
      <c r="Q47" s="68"/>
    </row>
    <row r="48" ht="4.5" customHeight="1" thickTop="1"/>
    <row r="50" spans="1:3" s="16" customFormat="1" ht="11.25">
      <c r="A50" s="14">
        <v>1</v>
      </c>
      <c r="C50" s="13" t="s">
        <v>3</v>
      </c>
    </row>
    <row r="51" spans="2:3" s="16" customFormat="1" ht="11.25">
      <c r="B51" s="17"/>
      <c r="C51" s="36" t="s">
        <v>4</v>
      </c>
    </row>
    <row r="52" spans="2:3" s="16" customFormat="1" ht="11.25">
      <c r="B52" s="17"/>
      <c r="C52" s="36" t="s">
        <v>1</v>
      </c>
    </row>
    <row r="54" spans="1:3" ht="12.75">
      <c r="A54" s="99">
        <v>2</v>
      </c>
      <c r="C54" s="13" t="s">
        <v>53</v>
      </c>
    </row>
    <row r="55" ht="12.75">
      <c r="C55" s="36" t="s">
        <v>54</v>
      </c>
    </row>
  </sheetData>
  <sheetProtection/>
  <mergeCells count="8">
    <mergeCell ref="P3:Q3"/>
    <mergeCell ref="A3:C3"/>
    <mergeCell ref="F3:G3"/>
    <mergeCell ref="H3:I3"/>
    <mergeCell ref="J3:K3"/>
    <mergeCell ref="D3:E3"/>
    <mergeCell ref="L3:M3"/>
    <mergeCell ref="N3:O3"/>
  </mergeCells>
  <printOptions/>
  <pageMargins left="0.7086614173228347" right="0.5905511811023623" top="0.7874015748031497" bottom="0.7874015748031497" header="0.3937007874015748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0.85546875" style="0" customWidth="1"/>
    <col min="3" max="3" width="41.7109375" style="0" customWidth="1"/>
    <col min="4" max="4" width="4.7109375" style="0" customWidth="1"/>
    <col min="5" max="5" width="1.28515625" style="0" customWidth="1"/>
    <col min="6" max="6" width="4.7109375" style="0" customWidth="1"/>
    <col min="7" max="7" width="1.28515625" style="0" customWidth="1"/>
    <col min="8" max="8" width="4.7109375" style="0" customWidth="1"/>
    <col min="9" max="9" width="1.28515625" style="0" customWidth="1"/>
    <col min="10" max="10" width="4.7109375" style="0" customWidth="1"/>
    <col min="11" max="11" width="1.28515625" style="0" customWidth="1"/>
    <col min="12" max="12" width="4.7109375" style="0" customWidth="1"/>
    <col min="13" max="13" width="1.28515625" style="0" customWidth="1"/>
    <col min="14" max="14" width="4.7109375" style="0" customWidth="1"/>
    <col min="15" max="15" width="1.28515625" style="0" customWidth="1"/>
    <col min="16" max="16" width="4.7109375" style="0" customWidth="1"/>
    <col min="17" max="17" width="1.28515625" style="0" customWidth="1"/>
  </cols>
  <sheetData>
    <row r="1" ht="12.75">
      <c r="A1" s="7" t="s">
        <v>25</v>
      </c>
    </row>
    <row r="2" ht="6" customHeight="1" thickBot="1"/>
    <row r="3" spans="1:17" ht="24" customHeight="1" thickTop="1">
      <c r="A3" s="191"/>
      <c r="B3" s="192"/>
      <c r="C3" s="192"/>
      <c r="D3" s="193" t="s">
        <v>64</v>
      </c>
      <c r="E3" s="194"/>
      <c r="F3" s="193" t="s">
        <v>63</v>
      </c>
      <c r="G3" s="194"/>
      <c r="H3" s="195">
        <v>2005</v>
      </c>
      <c r="I3" s="190"/>
      <c r="J3" s="189">
        <v>2006</v>
      </c>
      <c r="K3" s="190"/>
      <c r="L3" s="189">
        <v>2007</v>
      </c>
      <c r="M3" s="190"/>
      <c r="N3" s="189">
        <v>2008</v>
      </c>
      <c r="O3" s="190"/>
      <c r="P3" s="189">
        <v>2009</v>
      </c>
      <c r="Q3" s="190"/>
    </row>
    <row r="4" spans="1:17" ht="4.5" customHeight="1">
      <c r="A4" s="62"/>
      <c r="B4" s="63"/>
      <c r="C4" s="108"/>
      <c r="D4" s="149"/>
      <c r="E4" s="119"/>
      <c r="F4" s="148"/>
      <c r="G4" s="119"/>
      <c r="H4" s="148"/>
      <c r="I4" s="66"/>
      <c r="J4" s="69"/>
      <c r="K4" s="66"/>
      <c r="L4" s="69"/>
      <c r="M4" s="66"/>
      <c r="N4" s="69"/>
      <c r="O4" s="66"/>
      <c r="P4" s="69"/>
      <c r="Q4" s="66"/>
    </row>
    <row r="5" spans="1:17" ht="12.75" customHeight="1">
      <c r="A5" s="56"/>
      <c r="B5" s="57"/>
      <c r="C5" s="157" t="s">
        <v>12</v>
      </c>
      <c r="D5" s="156"/>
      <c r="E5" s="151"/>
      <c r="F5" s="20"/>
      <c r="G5" s="151"/>
      <c r="H5" s="20"/>
      <c r="I5" s="12"/>
      <c r="J5" s="11"/>
      <c r="K5" s="12"/>
      <c r="L5" s="11"/>
      <c r="M5" s="12"/>
      <c r="N5" s="11"/>
      <c r="O5" s="12"/>
      <c r="P5" s="11"/>
      <c r="Q5" s="12"/>
    </row>
    <row r="6" spans="1:17" ht="6" customHeight="1">
      <c r="A6" s="56"/>
      <c r="B6" s="57"/>
      <c r="C6" s="109"/>
      <c r="D6" s="150"/>
      <c r="E6" s="151"/>
      <c r="F6" s="20"/>
      <c r="G6" s="151"/>
      <c r="H6" s="20"/>
      <c r="I6" s="12"/>
      <c r="J6" s="11"/>
      <c r="K6" s="12"/>
      <c r="L6" s="11"/>
      <c r="M6" s="12"/>
      <c r="N6" s="11"/>
      <c r="O6" s="12"/>
      <c r="P6" s="11"/>
      <c r="Q6" s="12"/>
    </row>
    <row r="7" spans="1:17" ht="12.75" customHeight="1">
      <c r="A7" s="24">
        <v>1</v>
      </c>
      <c r="B7" s="57"/>
      <c r="C7" s="155" t="s">
        <v>7</v>
      </c>
      <c r="D7" s="31" t="s">
        <v>0</v>
      </c>
      <c r="E7" s="106"/>
      <c r="F7" s="100">
        <v>3</v>
      </c>
      <c r="G7" s="103"/>
      <c r="H7" s="31">
        <v>2</v>
      </c>
      <c r="I7" s="70"/>
      <c r="J7" s="28">
        <v>1</v>
      </c>
      <c r="K7" s="37"/>
      <c r="L7" s="28">
        <v>0</v>
      </c>
      <c r="M7" s="37"/>
      <c r="N7" s="28">
        <v>0</v>
      </c>
      <c r="O7" s="37"/>
      <c r="P7" s="28">
        <v>0</v>
      </c>
      <c r="Q7" s="37"/>
    </row>
    <row r="8" spans="1:17" ht="12.75" customHeight="1">
      <c r="A8" s="24">
        <v>2</v>
      </c>
      <c r="B8" s="57"/>
      <c r="C8" s="155" t="s">
        <v>8</v>
      </c>
      <c r="D8" s="31" t="s">
        <v>0</v>
      </c>
      <c r="E8" s="106"/>
      <c r="F8" s="101">
        <v>0</v>
      </c>
      <c r="G8" s="103"/>
      <c r="H8" s="31">
        <v>0</v>
      </c>
      <c r="I8" s="70"/>
      <c r="J8" s="28">
        <v>0</v>
      </c>
      <c r="K8" s="37"/>
      <c r="L8" s="28">
        <v>0</v>
      </c>
      <c r="M8" s="37"/>
      <c r="N8" s="28">
        <v>0</v>
      </c>
      <c r="O8" s="37"/>
      <c r="P8" s="28">
        <v>0</v>
      </c>
      <c r="Q8" s="37"/>
    </row>
    <row r="9" spans="1:17" ht="12.75" customHeight="1">
      <c r="A9" s="24">
        <v>3</v>
      </c>
      <c r="B9" s="57"/>
      <c r="C9" s="155" t="s">
        <v>10</v>
      </c>
      <c r="D9" s="31" t="s">
        <v>0</v>
      </c>
      <c r="E9" s="106"/>
      <c r="F9" s="101">
        <v>19</v>
      </c>
      <c r="G9" s="103"/>
      <c r="H9" s="31">
        <v>3</v>
      </c>
      <c r="I9" s="70"/>
      <c r="J9" s="28">
        <v>4</v>
      </c>
      <c r="K9" s="37"/>
      <c r="L9" s="28">
        <v>3</v>
      </c>
      <c r="M9" s="37"/>
      <c r="N9" s="28">
        <v>7</v>
      </c>
      <c r="O9" s="37"/>
      <c r="P9" s="28">
        <v>2</v>
      </c>
      <c r="Q9" s="37"/>
    </row>
    <row r="10" spans="1:17" ht="12.75" customHeight="1">
      <c r="A10" s="24">
        <v>4</v>
      </c>
      <c r="B10" s="57"/>
      <c r="C10" s="160" t="s">
        <v>72</v>
      </c>
      <c r="D10" s="31" t="s">
        <v>0</v>
      </c>
      <c r="E10" s="106"/>
      <c r="F10" s="31" t="s">
        <v>0</v>
      </c>
      <c r="G10" s="103"/>
      <c r="H10" s="31" t="s">
        <v>0</v>
      </c>
      <c r="I10" s="70"/>
      <c r="J10" s="28" t="s">
        <v>0</v>
      </c>
      <c r="K10" s="37"/>
      <c r="L10" s="28">
        <v>0</v>
      </c>
      <c r="M10" s="37"/>
      <c r="N10" s="28">
        <v>0</v>
      </c>
      <c r="O10" s="37"/>
      <c r="P10" s="28">
        <v>0</v>
      </c>
      <c r="Q10" s="37"/>
    </row>
    <row r="11" spans="1:17" ht="12.75" customHeight="1">
      <c r="A11" s="24"/>
      <c r="B11" s="57"/>
      <c r="C11" s="154" t="s">
        <v>73</v>
      </c>
      <c r="D11" s="31"/>
      <c r="E11" s="106"/>
      <c r="F11" s="101"/>
      <c r="G11" s="103"/>
      <c r="H11" s="31"/>
      <c r="I11" s="70"/>
      <c r="J11" s="28"/>
      <c r="K11" s="37"/>
      <c r="L11" s="28"/>
      <c r="M11" s="37"/>
      <c r="N11" s="28"/>
      <c r="O11" s="37"/>
      <c r="P11" s="28"/>
      <c r="Q11" s="37"/>
    </row>
    <row r="12" spans="1:17" ht="12.75" customHeight="1">
      <c r="A12" s="24">
        <v>5</v>
      </c>
      <c r="B12" s="57"/>
      <c r="C12" s="155" t="s">
        <v>16</v>
      </c>
      <c r="D12" s="31" t="s">
        <v>0</v>
      </c>
      <c r="E12" s="106"/>
      <c r="F12" s="100">
        <v>22</v>
      </c>
      <c r="G12" s="103"/>
      <c r="H12" s="120">
        <f>SUM(H7:H10)</f>
        <v>5</v>
      </c>
      <c r="I12" s="70"/>
      <c r="J12" s="28">
        <f>SUM(J7:J10)</f>
        <v>5</v>
      </c>
      <c r="K12" s="37"/>
      <c r="L12" s="28">
        <f>SUM(L7:L10)</f>
        <v>3</v>
      </c>
      <c r="M12" s="37"/>
      <c r="N12" s="28">
        <f>SUM(N7:N10)</f>
        <v>7</v>
      </c>
      <c r="O12" s="37"/>
      <c r="P12" s="28">
        <f>SUM(P7:P10)</f>
        <v>2</v>
      </c>
      <c r="Q12" s="37"/>
    </row>
    <row r="13" spans="1:17" ht="12.75" customHeight="1">
      <c r="A13" s="24">
        <v>6</v>
      </c>
      <c r="B13" s="57"/>
      <c r="C13" s="110" t="s">
        <v>29</v>
      </c>
      <c r="D13" s="100"/>
      <c r="E13" s="106"/>
      <c r="F13" s="101"/>
      <c r="G13" s="103"/>
      <c r="H13" s="31"/>
      <c r="I13" s="70"/>
      <c r="J13" s="28"/>
      <c r="K13" s="37"/>
      <c r="L13" s="28"/>
      <c r="M13" s="37"/>
      <c r="N13" s="28"/>
      <c r="O13" s="37"/>
      <c r="P13" s="28"/>
      <c r="Q13" s="37"/>
    </row>
    <row r="14" spans="1:17" ht="12.75" customHeight="1">
      <c r="A14" s="24"/>
      <c r="B14" s="57"/>
      <c r="C14" s="111" t="s">
        <v>26</v>
      </c>
      <c r="D14" s="100">
        <v>56</v>
      </c>
      <c r="E14" s="106"/>
      <c r="F14" s="100">
        <v>38</v>
      </c>
      <c r="G14" s="103"/>
      <c r="H14" s="31">
        <v>7</v>
      </c>
      <c r="I14" s="70"/>
      <c r="J14" s="28">
        <v>9</v>
      </c>
      <c r="K14" s="37"/>
      <c r="L14" s="28">
        <v>9</v>
      </c>
      <c r="M14" s="37"/>
      <c r="N14" s="28">
        <v>8</v>
      </c>
      <c r="O14" s="37"/>
      <c r="P14" s="28">
        <v>5</v>
      </c>
      <c r="Q14" s="37"/>
    </row>
    <row r="15" spans="1:17" ht="12.75" customHeight="1">
      <c r="A15" s="24"/>
      <c r="B15" s="57"/>
      <c r="C15" s="113"/>
      <c r="D15" s="100"/>
      <c r="E15" s="106"/>
      <c r="F15" s="101"/>
      <c r="G15" s="103"/>
      <c r="H15" s="31"/>
      <c r="I15" s="70"/>
      <c r="J15" s="28"/>
      <c r="K15" s="37"/>
      <c r="L15" s="28"/>
      <c r="M15" s="37"/>
      <c r="N15" s="28"/>
      <c r="O15" s="37"/>
      <c r="P15" s="28"/>
      <c r="Q15" s="37"/>
    </row>
    <row r="16" spans="1:17" ht="12.75" customHeight="1">
      <c r="A16" s="24"/>
      <c r="B16" s="57"/>
      <c r="C16" s="90" t="s">
        <v>11</v>
      </c>
      <c r="D16" s="100"/>
      <c r="E16" s="106"/>
      <c r="F16" s="101"/>
      <c r="G16" s="103"/>
      <c r="H16" s="31"/>
      <c r="I16" s="70"/>
      <c r="J16" s="28"/>
      <c r="K16" s="37"/>
      <c r="L16" s="28"/>
      <c r="M16" s="37"/>
      <c r="N16" s="28"/>
      <c r="O16" s="37"/>
      <c r="P16" s="28"/>
      <c r="Q16" s="37"/>
    </row>
    <row r="17" spans="1:17" ht="6" customHeight="1">
      <c r="A17" s="24"/>
      <c r="B17" s="57"/>
      <c r="C17" s="109"/>
      <c r="D17" s="100"/>
      <c r="E17" s="106"/>
      <c r="F17" s="101"/>
      <c r="G17" s="103"/>
      <c r="H17" s="31"/>
      <c r="I17" s="70"/>
      <c r="J17" s="28"/>
      <c r="K17" s="37"/>
      <c r="L17" s="28"/>
      <c r="M17" s="37"/>
      <c r="N17" s="28"/>
      <c r="O17" s="37"/>
      <c r="P17" s="28"/>
      <c r="Q17" s="37"/>
    </row>
    <row r="18" spans="1:17" ht="12.75" customHeight="1">
      <c r="A18" s="24">
        <v>7</v>
      </c>
      <c r="B18" s="57"/>
      <c r="C18" s="76" t="s">
        <v>15</v>
      </c>
      <c r="D18" s="100">
        <v>2</v>
      </c>
      <c r="E18" s="106"/>
      <c r="F18" s="101">
        <v>0</v>
      </c>
      <c r="G18" s="103"/>
      <c r="H18" s="31">
        <v>0</v>
      </c>
      <c r="I18" s="70"/>
      <c r="J18" s="28">
        <v>0</v>
      </c>
      <c r="K18" s="37"/>
      <c r="L18" s="28">
        <v>0</v>
      </c>
      <c r="M18" s="37"/>
      <c r="N18" s="28">
        <v>0</v>
      </c>
      <c r="O18" s="37"/>
      <c r="P18" s="28">
        <v>0</v>
      </c>
      <c r="Q18" s="37"/>
    </row>
    <row r="19" spans="1:17" ht="12.75" customHeight="1">
      <c r="A19" s="24">
        <v>8</v>
      </c>
      <c r="B19" s="57"/>
      <c r="C19" s="109" t="s">
        <v>59</v>
      </c>
      <c r="D19" s="100">
        <v>0</v>
      </c>
      <c r="E19" s="106"/>
      <c r="F19" s="101">
        <v>0</v>
      </c>
      <c r="G19" s="103"/>
      <c r="H19" s="31">
        <v>0</v>
      </c>
      <c r="I19" s="70"/>
      <c r="J19" s="28">
        <v>0</v>
      </c>
      <c r="K19" s="37"/>
      <c r="L19" s="28">
        <v>0</v>
      </c>
      <c r="M19" s="37"/>
      <c r="N19" s="28">
        <v>0</v>
      </c>
      <c r="O19" s="37"/>
      <c r="P19" s="28">
        <v>0</v>
      </c>
      <c r="Q19" s="37"/>
    </row>
    <row r="20" spans="1:17" ht="12.75" customHeight="1">
      <c r="A20" s="24">
        <v>9</v>
      </c>
      <c r="B20" s="57"/>
      <c r="C20" s="76" t="s">
        <v>27</v>
      </c>
      <c r="D20" s="100"/>
      <c r="E20" s="106"/>
      <c r="F20" s="101"/>
      <c r="G20" s="103"/>
      <c r="H20" s="31"/>
      <c r="I20" s="70"/>
      <c r="J20" s="28"/>
      <c r="K20" s="37"/>
      <c r="L20" s="28"/>
      <c r="M20" s="37"/>
      <c r="N20" s="28"/>
      <c r="O20" s="37"/>
      <c r="P20" s="28"/>
      <c r="Q20" s="37"/>
    </row>
    <row r="21" spans="1:17" ht="12.75" customHeight="1">
      <c r="A21" s="24"/>
      <c r="B21" s="57"/>
      <c r="C21" s="154" t="s">
        <v>41</v>
      </c>
      <c r="D21" s="31" t="s">
        <v>0</v>
      </c>
      <c r="E21" s="106"/>
      <c r="F21" s="31" t="s">
        <v>0</v>
      </c>
      <c r="G21" s="103"/>
      <c r="H21" s="31" t="s">
        <v>0</v>
      </c>
      <c r="I21" s="70"/>
      <c r="J21" s="28">
        <v>1</v>
      </c>
      <c r="K21" s="37"/>
      <c r="L21" s="28">
        <v>0</v>
      </c>
      <c r="M21" s="37"/>
      <c r="N21" s="28">
        <v>3</v>
      </c>
      <c r="O21" s="37"/>
      <c r="P21" s="28">
        <v>1</v>
      </c>
      <c r="Q21" s="37"/>
    </row>
    <row r="22" spans="1:17" ht="12.75" customHeight="1">
      <c r="A22" s="24">
        <v>10</v>
      </c>
      <c r="B22" s="57"/>
      <c r="C22" s="76" t="s">
        <v>14</v>
      </c>
      <c r="D22" s="100">
        <v>12</v>
      </c>
      <c r="E22" s="106"/>
      <c r="F22" s="100">
        <v>7</v>
      </c>
      <c r="G22" s="103"/>
      <c r="H22" s="31">
        <v>1</v>
      </c>
      <c r="I22" s="70"/>
      <c r="J22" s="28">
        <v>0</v>
      </c>
      <c r="K22" s="37"/>
      <c r="L22" s="28">
        <v>0</v>
      </c>
      <c r="M22" s="31"/>
      <c r="N22" s="28">
        <v>2</v>
      </c>
      <c r="O22" s="37"/>
      <c r="P22" s="28">
        <v>0</v>
      </c>
      <c r="Q22" s="37"/>
    </row>
    <row r="23" spans="1:17" ht="12.75" customHeight="1">
      <c r="A23" s="24">
        <v>11</v>
      </c>
      <c r="B23" s="57"/>
      <c r="C23" s="76" t="s">
        <v>16</v>
      </c>
      <c r="D23" s="100">
        <v>14</v>
      </c>
      <c r="E23" s="106"/>
      <c r="F23" s="101">
        <v>7</v>
      </c>
      <c r="G23" s="103"/>
      <c r="H23" s="120">
        <f>SUM(H18:H22)</f>
        <v>1</v>
      </c>
      <c r="I23" s="70"/>
      <c r="J23" s="28">
        <f>SUM(J18:J22)</f>
        <v>1</v>
      </c>
      <c r="K23" s="37"/>
      <c r="L23" s="28">
        <f>SUM(L18:L22)</f>
        <v>0</v>
      </c>
      <c r="M23" s="37"/>
      <c r="N23" s="28">
        <f>SUM(N18:N22)</f>
        <v>5</v>
      </c>
      <c r="O23" s="37"/>
      <c r="P23" s="28">
        <f>SUM(P18:P22)</f>
        <v>1</v>
      </c>
      <c r="Q23" s="37"/>
    </row>
    <row r="24" spans="1:17" ht="12.75" customHeight="1">
      <c r="A24" s="24">
        <v>12</v>
      </c>
      <c r="B24" s="57"/>
      <c r="C24" s="110" t="s">
        <v>30</v>
      </c>
      <c r="D24" s="100">
        <v>36</v>
      </c>
      <c r="E24" s="106"/>
      <c r="F24" s="101">
        <v>25</v>
      </c>
      <c r="G24" s="103"/>
      <c r="H24" s="31">
        <v>3</v>
      </c>
      <c r="I24" s="70"/>
      <c r="J24" s="28">
        <v>6</v>
      </c>
      <c r="K24" s="37"/>
      <c r="L24" s="28">
        <v>7</v>
      </c>
      <c r="M24" s="37"/>
      <c r="N24" s="28">
        <v>5</v>
      </c>
      <c r="O24" s="37"/>
      <c r="P24" s="28">
        <v>4</v>
      </c>
      <c r="Q24" s="37"/>
    </row>
    <row r="25" spans="1:17" ht="12.75" customHeight="1">
      <c r="A25" s="24"/>
      <c r="B25" s="57"/>
      <c r="C25" s="113"/>
      <c r="D25" s="100"/>
      <c r="E25" s="106"/>
      <c r="F25" s="101"/>
      <c r="G25" s="103"/>
      <c r="H25" s="31"/>
      <c r="I25" s="70"/>
      <c r="J25" s="28"/>
      <c r="K25" s="37"/>
      <c r="L25" s="28"/>
      <c r="M25" s="37"/>
      <c r="N25" s="28"/>
      <c r="O25" s="37"/>
      <c r="P25" s="28"/>
      <c r="Q25" s="37"/>
    </row>
    <row r="26" spans="1:17" ht="12.75" customHeight="1">
      <c r="A26" s="24"/>
      <c r="B26" s="57"/>
      <c r="C26" s="90" t="s">
        <v>19</v>
      </c>
      <c r="D26" s="100"/>
      <c r="E26" s="106"/>
      <c r="F26" s="101"/>
      <c r="G26" s="103"/>
      <c r="H26" s="31"/>
      <c r="I26" s="70"/>
      <c r="J26" s="28"/>
      <c r="K26" s="37"/>
      <c r="L26" s="28"/>
      <c r="M26" s="37"/>
      <c r="N26" s="28"/>
      <c r="O26" s="37"/>
      <c r="P26" s="28"/>
      <c r="Q26" s="37"/>
    </row>
    <row r="27" spans="1:17" ht="6" customHeight="1">
      <c r="A27" s="24"/>
      <c r="B27" s="57"/>
      <c r="C27" s="109"/>
      <c r="D27" s="100"/>
      <c r="E27" s="106"/>
      <c r="F27" s="101"/>
      <c r="G27" s="103"/>
      <c r="H27" s="31"/>
      <c r="I27" s="70"/>
      <c r="J27" s="28"/>
      <c r="K27" s="37"/>
      <c r="L27" s="28"/>
      <c r="M27" s="37"/>
      <c r="N27" s="28"/>
      <c r="O27" s="37"/>
      <c r="P27" s="28"/>
      <c r="Q27" s="37"/>
    </row>
    <row r="28" spans="1:17" ht="12.75" customHeight="1">
      <c r="A28" s="24">
        <v>13</v>
      </c>
      <c r="B28" s="57"/>
      <c r="C28" s="76" t="s">
        <v>15</v>
      </c>
      <c r="D28" s="100">
        <v>5</v>
      </c>
      <c r="E28" s="106"/>
      <c r="F28" s="100">
        <v>5</v>
      </c>
      <c r="G28" s="103"/>
      <c r="H28" s="31">
        <v>2</v>
      </c>
      <c r="I28" s="70"/>
      <c r="J28" s="28">
        <v>0</v>
      </c>
      <c r="K28" s="37"/>
      <c r="L28" s="28">
        <v>2</v>
      </c>
      <c r="M28" s="37"/>
      <c r="N28" s="28">
        <v>0</v>
      </c>
      <c r="O28" s="37"/>
      <c r="P28" s="28">
        <v>1</v>
      </c>
      <c r="Q28" s="37"/>
    </row>
    <row r="29" spans="1:17" ht="12.75" customHeight="1">
      <c r="A29" s="24">
        <v>14</v>
      </c>
      <c r="B29" s="57"/>
      <c r="C29" s="163" t="s">
        <v>59</v>
      </c>
      <c r="D29" s="100">
        <v>2</v>
      </c>
      <c r="E29" s="106"/>
      <c r="F29" s="101">
        <v>0</v>
      </c>
      <c r="G29" s="103"/>
      <c r="H29" s="31">
        <v>0</v>
      </c>
      <c r="I29" s="70"/>
      <c r="J29" s="28">
        <v>0</v>
      </c>
      <c r="K29" s="37"/>
      <c r="L29" s="28">
        <v>0</v>
      </c>
      <c r="M29" s="37"/>
      <c r="N29" s="28">
        <v>0</v>
      </c>
      <c r="O29" s="37"/>
      <c r="P29" s="28">
        <v>0</v>
      </c>
      <c r="Q29" s="37"/>
    </row>
    <row r="30" spans="1:17" ht="12.75" customHeight="1">
      <c r="A30" s="24">
        <v>15</v>
      </c>
      <c r="B30" s="57"/>
      <c r="C30" s="76" t="s">
        <v>27</v>
      </c>
      <c r="D30" s="100"/>
      <c r="E30" s="106"/>
      <c r="F30" s="101"/>
      <c r="G30" s="103"/>
      <c r="H30" s="31"/>
      <c r="I30" s="70"/>
      <c r="J30" s="28"/>
      <c r="K30" s="37"/>
      <c r="L30" s="28"/>
      <c r="M30" s="37"/>
      <c r="N30" s="28"/>
      <c r="O30" s="37"/>
      <c r="P30" s="28"/>
      <c r="Q30" s="37"/>
    </row>
    <row r="31" spans="1:17" ht="12.75" customHeight="1">
      <c r="A31" s="24"/>
      <c r="B31" s="57"/>
      <c r="C31" s="154" t="s">
        <v>41</v>
      </c>
      <c r="D31" s="31" t="s">
        <v>0</v>
      </c>
      <c r="E31" s="106"/>
      <c r="F31" s="31" t="s">
        <v>0</v>
      </c>
      <c r="G31" s="103"/>
      <c r="H31" s="31" t="s">
        <v>0</v>
      </c>
      <c r="I31" s="70"/>
      <c r="J31" s="28">
        <v>2</v>
      </c>
      <c r="K31" s="37"/>
      <c r="L31" s="28">
        <v>1</v>
      </c>
      <c r="M31" s="37"/>
      <c r="N31" s="28">
        <v>2</v>
      </c>
      <c r="O31" s="37"/>
      <c r="P31" s="28">
        <v>0</v>
      </c>
      <c r="Q31" s="37"/>
    </row>
    <row r="32" spans="1:17" ht="12.75" customHeight="1">
      <c r="A32" s="24">
        <v>16</v>
      </c>
      <c r="B32" s="57"/>
      <c r="C32" s="76" t="s">
        <v>14</v>
      </c>
      <c r="D32" s="100">
        <v>10</v>
      </c>
      <c r="E32" s="106"/>
      <c r="F32" s="101">
        <v>5</v>
      </c>
      <c r="G32" s="103"/>
      <c r="H32" s="31">
        <v>0</v>
      </c>
      <c r="I32" s="70"/>
      <c r="J32" s="28">
        <v>0</v>
      </c>
      <c r="K32" s="32"/>
      <c r="L32" s="28">
        <v>0</v>
      </c>
      <c r="M32" s="37"/>
      <c r="N32" s="28">
        <v>0</v>
      </c>
      <c r="O32" s="37"/>
      <c r="P32" s="28">
        <v>0</v>
      </c>
      <c r="Q32" s="37"/>
    </row>
    <row r="33" spans="1:17" ht="12.75" customHeight="1">
      <c r="A33" s="24">
        <v>17</v>
      </c>
      <c r="B33" s="57"/>
      <c r="C33" s="76" t="s">
        <v>16</v>
      </c>
      <c r="D33" s="100">
        <v>17</v>
      </c>
      <c r="E33" s="106"/>
      <c r="F33" s="101">
        <v>10</v>
      </c>
      <c r="G33" s="103"/>
      <c r="H33" s="31">
        <f>SUM(H28:H32)</f>
        <v>2</v>
      </c>
      <c r="I33" s="70"/>
      <c r="J33" s="28">
        <f>SUM(J28:J32)</f>
        <v>2</v>
      </c>
      <c r="K33" s="37"/>
      <c r="L33" s="28">
        <f>SUM(L28:L32)</f>
        <v>3</v>
      </c>
      <c r="M33" s="37"/>
      <c r="N33" s="28">
        <f>SUM(N28:N32)</f>
        <v>2</v>
      </c>
      <c r="O33" s="37"/>
      <c r="P33" s="28">
        <f>SUM(P28:P32)</f>
        <v>1</v>
      </c>
      <c r="Q33" s="37"/>
    </row>
    <row r="34" spans="1:17" ht="12.75" customHeight="1">
      <c r="A34" s="24">
        <v>18</v>
      </c>
      <c r="B34" s="57"/>
      <c r="C34" s="110" t="s">
        <v>31</v>
      </c>
      <c r="D34" s="100">
        <v>20</v>
      </c>
      <c r="E34" s="106"/>
      <c r="F34" s="100">
        <v>13</v>
      </c>
      <c r="G34" s="103"/>
      <c r="H34" s="31">
        <v>4</v>
      </c>
      <c r="I34" s="70"/>
      <c r="J34" s="28">
        <v>3</v>
      </c>
      <c r="K34" s="37"/>
      <c r="L34" s="28">
        <v>2</v>
      </c>
      <c r="M34" s="37"/>
      <c r="N34" s="28">
        <v>3</v>
      </c>
      <c r="O34" s="37"/>
      <c r="P34" s="28">
        <v>1</v>
      </c>
      <c r="Q34" s="37"/>
    </row>
    <row r="35" spans="1:17" ht="12.75" customHeight="1">
      <c r="A35" s="24"/>
      <c r="B35" s="57"/>
      <c r="C35" s="113"/>
      <c r="D35" s="100"/>
      <c r="E35" s="106"/>
      <c r="F35" s="101"/>
      <c r="G35" s="103"/>
      <c r="H35" s="31"/>
      <c r="I35" s="70"/>
      <c r="J35" s="28"/>
      <c r="K35" s="37"/>
      <c r="L35" s="28"/>
      <c r="M35" s="37"/>
      <c r="N35" s="28"/>
      <c r="O35" s="37"/>
      <c r="P35" s="28"/>
      <c r="Q35" s="37"/>
    </row>
    <row r="36" spans="1:17" ht="12.75" customHeight="1">
      <c r="A36" s="24"/>
      <c r="B36" s="57"/>
      <c r="C36" s="90" t="s">
        <v>20</v>
      </c>
      <c r="D36" s="100"/>
      <c r="E36" s="106"/>
      <c r="F36" s="101"/>
      <c r="G36" s="103"/>
      <c r="H36" s="31"/>
      <c r="I36" s="70"/>
      <c r="J36" s="28"/>
      <c r="K36" s="37"/>
      <c r="L36" s="28"/>
      <c r="M36" s="37"/>
      <c r="N36" s="28"/>
      <c r="O36" s="37"/>
      <c r="P36" s="28"/>
      <c r="Q36" s="37"/>
    </row>
    <row r="37" spans="1:17" ht="6" customHeight="1">
      <c r="A37" s="24"/>
      <c r="B37" s="57"/>
      <c r="C37" s="109"/>
      <c r="D37" s="100"/>
      <c r="E37" s="106"/>
      <c r="F37" s="101"/>
      <c r="G37" s="103"/>
      <c r="H37" s="31"/>
      <c r="I37" s="70"/>
      <c r="J37" s="28"/>
      <c r="K37" s="37"/>
      <c r="L37" s="28"/>
      <c r="M37" s="37"/>
      <c r="N37" s="28"/>
      <c r="O37" s="37"/>
      <c r="P37" s="28"/>
      <c r="Q37" s="37"/>
    </row>
    <row r="38" spans="1:17" ht="12.75" customHeight="1">
      <c r="A38" s="24"/>
      <c r="B38" s="57"/>
      <c r="C38" s="76" t="s">
        <v>28</v>
      </c>
      <c r="D38" s="100"/>
      <c r="E38" s="106"/>
      <c r="F38" s="101"/>
      <c r="G38" s="103"/>
      <c r="H38" s="31"/>
      <c r="I38" s="70"/>
      <c r="J38" s="28"/>
      <c r="K38" s="37"/>
      <c r="L38" s="28"/>
      <c r="M38" s="37"/>
      <c r="N38" s="28"/>
      <c r="O38" s="37"/>
      <c r="P38" s="28"/>
      <c r="Q38" s="37"/>
    </row>
    <row r="39" spans="1:17" ht="12.75" customHeight="1">
      <c r="A39" s="24"/>
      <c r="B39" s="57"/>
      <c r="C39" s="111" t="s">
        <v>42</v>
      </c>
      <c r="D39" s="100"/>
      <c r="E39" s="106"/>
      <c r="F39" s="28"/>
      <c r="G39" s="103"/>
      <c r="H39" s="31"/>
      <c r="I39" s="70"/>
      <c r="J39" s="28"/>
      <c r="K39" s="37"/>
      <c r="L39" s="28"/>
      <c r="M39" s="37"/>
      <c r="N39" s="28"/>
      <c r="O39" s="37"/>
      <c r="P39" s="28"/>
      <c r="Q39" s="37"/>
    </row>
    <row r="40" spans="1:17" ht="12.75" customHeight="1">
      <c r="A40" s="24">
        <v>19</v>
      </c>
      <c r="B40" s="57"/>
      <c r="C40" s="162" t="s">
        <v>36</v>
      </c>
      <c r="D40" s="184">
        <v>0.05</v>
      </c>
      <c r="E40" s="153"/>
      <c r="F40" s="185">
        <v>0.03</v>
      </c>
      <c r="G40" s="152"/>
      <c r="H40" s="169">
        <v>0.07</v>
      </c>
      <c r="I40" s="70"/>
      <c r="J40" s="33">
        <v>0</v>
      </c>
      <c r="K40" s="71"/>
      <c r="L40" s="33">
        <v>0.07</v>
      </c>
      <c r="M40" s="31"/>
      <c r="N40" s="33">
        <v>0</v>
      </c>
      <c r="O40" s="71"/>
      <c r="P40" s="33">
        <v>0.03</v>
      </c>
      <c r="Q40" s="71"/>
    </row>
    <row r="41" spans="1:17" ht="12.75" customHeight="1">
      <c r="A41" s="24">
        <v>20</v>
      </c>
      <c r="B41" s="57"/>
      <c r="C41" s="112" t="s">
        <v>37</v>
      </c>
      <c r="D41" s="100"/>
      <c r="E41" s="153"/>
      <c r="F41" s="101"/>
      <c r="G41" s="152"/>
      <c r="H41" s="31"/>
      <c r="I41" s="70"/>
      <c r="J41" s="33"/>
      <c r="K41" s="71"/>
      <c r="L41" s="28"/>
      <c r="M41" s="31"/>
      <c r="N41" s="33"/>
      <c r="O41" s="71"/>
      <c r="P41" s="33"/>
      <c r="Q41" s="71"/>
    </row>
    <row r="42" spans="1:17" ht="12.75" customHeight="1">
      <c r="A42" s="24"/>
      <c r="B42" s="57"/>
      <c r="C42" s="154" t="s">
        <v>43</v>
      </c>
      <c r="D42" s="184">
        <v>0.89</v>
      </c>
      <c r="E42" s="153"/>
      <c r="F42" s="185">
        <v>0.6</v>
      </c>
      <c r="G42" s="152"/>
      <c r="H42" s="169">
        <v>1.3</v>
      </c>
      <c r="I42" s="70"/>
      <c r="J42" s="33">
        <v>0</v>
      </c>
      <c r="K42" s="71"/>
      <c r="L42" s="33">
        <v>1.18</v>
      </c>
      <c r="M42" s="31"/>
      <c r="N42" s="33">
        <v>0</v>
      </c>
      <c r="O42" s="71"/>
      <c r="P42" s="33">
        <v>0.58</v>
      </c>
      <c r="Q42" s="71"/>
    </row>
    <row r="43" spans="1:17" ht="4.5" customHeight="1" thickBot="1">
      <c r="A43" s="60"/>
      <c r="B43" s="61"/>
      <c r="C43" s="114"/>
      <c r="D43" s="123"/>
      <c r="E43" s="124"/>
      <c r="F43" s="126"/>
      <c r="G43" s="124"/>
      <c r="H43" s="117"/>
      <c r="I43" s="68"/>
      <c r="J43" s="67"/>
      <c r="K43" s="68"/>
      <c r="L43" s="67"/>
      <c r="M43" s="68"/>
      <c r="N43" s="67"/>
      <c r="O43" s="68"/>
      <c r="P43" s="67"/>
      <c r="Q43" s="68"/>
    </row>
    <row r="44" ht="13.5" thickTop="1"/>
    <row r="45" spans="1:3" s="16" customFormat="1" ht="11.25">
      <c r="A45" s="14">
        <v>1</v>
      </c>
      <c r="C45" s="13" t="s">
        <v>5</v>
      </c>
    </row>
    <row r="46" spans="2:3" s="16" customFormat="1" ht="11.25">
      <c r="B46" s="17"/>
      <c r="C46" s="36" t="s">
        <v>6</v>
      </c>
    </row>
    <row r="47" ht="12.75">
      <c r="B47" s="15"/>
    </row>
  </sheetData>
  <sheetProtection/>
  <mergeCells count="8">
    <mergeCell ref="P3:Q3"/>
    <mergeCell ref="A3:C3"/>
    <mergeCell ref="F3:G3"/>
    <mergeCell ref="H3:I3"/>
    <mergeCell ref="J3:K3"/>
    <mergeCell ref="D3:E3"/>
    <mergeCell ref="L3:M3"/>
    <mergeCell ref="N3:O3"/>
  </mergeCells>
  <printOptions/>
  <pageMargins left="0.7086614173228347" right="0.5905511811023623" top="0.7874015748031497" bottom="0.7874015748031497" header="0.3937007874015748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O28" sqref="O28"/>
    </sheetView>
  </sheetViews>
  <sheetFormatPr defaultColWidth="9.140625" defaultRowHeight="12.75"/>
  <cols>
    <col min="1" max="1" width="2.8515625" style="0" customWidth="1"/>
    <col min="2" max="2" width="0.85546875" style="0" customWidth="1"/>
    <col min="3" max="3" width="41.7109375" style="0" customWidth="1"/>
    <col min="4" max="4" width="4.7109375" style="0" customWidth="1"/>
    <col min="5" max="5" width="1.28515625" style="0" customWidth="1"/>
    <col min="6" max="6" width="4.7109375" style="0" customWidth="1"/>
    <col min="7" max="7" width="1.28515625" style="0" customWidth="1"/>
    <col min="8" max="8" width="4.7109375" style="0" customWidth="1"/>
    <col min="9" max="9" width="1.28515625" style="0" customWidth="1"/>
    <col min="10" max="10" width="4.7109375" style="0" customWidth="1"/>
    <col min="11" max="11" width="1.28515625" style="0" customWidth="1"/>
    <col min="12" max="12" width="4.7109375" style="0" customWidth="1"/>
    <col min="13" max="13" width="1.28515625" style="0" customWidth="1"/>
    <col min="14" max="14" width="5.57421875" style="0" customWidth="1"/>
  </cols>
  <sheetData>
    <row r="1" ht="12.75">
      <c r="A1" s="7" t="s">
        <v>49</v>
      </c>
    </row>
    <row r="2" ht="6" customHeight="1"/>
    <row r="3" spans="1:13" ht="27.75" customHeight="1">
      <c r="A3" s="191"/>
      <c r="B3" s="192"/>
      <c r="C3" s="196"/>
      <c r="D3" s="189">
        <v>2005</v>
      </c>
      <c r="E3" s="190"/>
      <c r="F3" s="189">
        <v>2006</v>
      </c>
      <c r="G3" s="190"/>
      <c r="H3" s="189">
        <v>2007</v>
      </c>
      <c r="I3" s="190"/>
      <c r="J3" s="189">
        <v>2008</v>
      </c>
      <c r="K3" s="190"/>
      <c r="L3" s="189">
        <v>2009</v>
      </c>
      <c r="M3" s="190"/>
    </row>
    <row r="4" spans="1:13" ht="6" customHeight="1">
      <c r="A4" s="97"/>
      <c r="B4" s="63"/>
      <c r="C4" s="64"/>
      <c r="D4" s="69"/>
      <c r="E4" s="66"/>
      <c r="F4" s="69"/>
      <c r="G4" s="66"/>
      <c r="H4" s="69"/>
      <c r="I4" s="66"/>
      <c r="J4" s="69"/>
      <c r="K4" s="66"/>
      <c r="L4" s="69"/>
      <c r="M4" s="66"/>
    </row>
    <row r="5" spans="1:13" ht="12.75">
      <c r="A5" s="98"/>
      <c r="B5" s="57"/>
      <c r="C5" s="25" t="s">
        <v>48</v>
      </c>
      <c r="D5" s="28"/>
      <c r="E5" s="37"/>
      <c r="F5" s="28"/>
      <c r="G5" s="37"/>
      <c r="H5" s="28"/>
      <c r="I5" s="37"/>
      <c r="J5" s="28"/>
      <c r="K5" s="37"/>
      <c r="L5" s="28"/>
      <c r="M5" s="37"/>
    </row>
    <row r="6" spans="1:13" ht="6" customHeight="1">
      <c r="A6" s="98"/>
      <c r="B6" s="57"/>
      <c r="C6" s="25"/>
      <c r="D6" s="28"/>
      <c r="E6" s="37"/>
      <c r="F6" s="28"/>
      <c r="G6" s="37"/>
      <c r="H6" s="28"/>
      <c r="I6" s="37"/>
      <c r="J6" s="28"/>
      <c r="K6" s="37"/>
      <c r="L6" s="28"/>
      <c r="M6" s="37"/>
    </row>
    <row r="7" spans="1:13" ht="12.75" customHeight="1">
      <c r="A7" s="91">
        <v>1</v>
      </c>
      <c r="B7" s="57"/>
      <c r="C7" s="26" t="s">
        <v>47</v>
      </c>
      <c r="D7" s="30">
        <v>3</v>
      </c>
      <c r="E7" s="37"/>
      <c r="F7" s="96">
        <v>0</v>
      </c>
      <c r="G7" s="37"/>
      <c r="H7" s="30" t="s">
        <v>0</v>
      </c>
      <c r="I7" s="37"/>
      <c r="J7" s="30" t="s">
        <v>0</v>
      </c>
      <c r="K7" s="37"/>
      <c r="L7" s="30" t="s">
        <v>0</v>
      </c>
      <c r="M7" s="37"/>
    </row>
    <row r="8" spans="1:13" ht="12.75">
      <c r="A8" s="91">
        <v>2</v>
      </c>
      <c r="B8" s="57"/>
      <c r="C8" s="26" t="s">
        <v>46</v>
      </c>
      <c r="D8" s="30">
        <v>0</v>
      </c>
      <c r="E8" s="75"/>
      <c r="F8" s="30">
        <v>1</v>
      </c>
      <c r="G8" s="37"/>
      <c r="H8" s="30" t="s">
        <v>0</v>
      </c>
      <c r="I8" s="37"/>
      <c r="J8" s="30" t="s">
        <v>0</v>
      </c>
      <c r="K8" s="37"/>
      <c r="L8" s="30" t="s">
        <v>0</v>
      </c>
      <c r="M8" s="37"/>
    </row>
    <row r="9" spans="1:13" ht="12.75">
      <c r="A9" s="91">
        <v>3</v>
      </c>
      <c r="B9" s="2"/>
      <c r="C9" s="26" t="s">
        <v>16</v>
      </c>
      <c r="D9" s="28">
        <f>SUM(D7:D8)</f>
        <v>3</v>
      </c>
      <c r="E9" s="75"/>
      <c r="F9" s="28">
        <f>SUM(F7:F8)</f>
        <v>1</v>
      </c>
      <c r="G9" s="89"/>
      <c r="H9" s="30" t="s">
        <v>0</v>
      </c>
      <c r="I9" s="89"/>
      <c r="J9" s="30" t="s">
        <v>0</v>
      </c>
      <c r="K9" s="89"/>
      <c r="L9" s="30" t="s">
        <v>0</v>
      </c>
      <c r="M9" s="37"/>
    </row>
    <row r="10" spans="1:13" ht="12.75">
      <c r="A10" s="91"/>
      <c r="B10" s="2"/>
      <c r="C10" s="76"/>
      <c r="D10" s="28"/>
      <c r="E10" s="75"/>
      <c r="F10" s="28"/>
      <c r="G10" s="89"/>
      <c r="H10" s="28"/>
      <c r="I10" s="89"/>
      <c r="J10" s="28"/>
      <c r="K10" s="89"/>
      <c r="L10" s="28"/>
      <c r="M10" s="37"/>
    </row>
    <row r="11" spans="1:13" ht="12.75" customHeight="1">
      <c r="A11" s="91"/>
      <c r="B11" s="2"/>
      <c r="C11" s="90" t="s">
        <v>50</v>
      </c>
      <c r="D11" s="28"/>
      <c r="E11" s="75"/>
      <c r="F11" s="28"/>
      <c r="G11" s="89"/>
      <c r="H11" s="28"/>
      <c r="I11" s="89"/>
      <c r="J11" s="28"/>
      <c r="K11" s="89"/>
      <c r="L11" s="28"/>
      <c r="M11" s="37"/>
    </row>
    <row r="12" spans="1:13" ht="6" customHeight="1">
      <c r="A12" s="91"/>
      <c r="B12" s="2"/>
      <c r="C12" s="90"/>
      <c r="D12" s="28"/>
      <c r="E12" s="75"/>
      <c r="F12" s="28"/>
      <c r="G12" s="89"/>
      <c r="H12" s="28"/>
      <c r="I12" s="89"/>
      <c r="J12" s="28"/>
      <c r="K12" s="89"/>
      <c r="L12" s="28"/>
      <c r="M12" s="37"/>
    </row>
    <row r="13" spans="1:13" ht="12.75" customHeight="1">
      <c r="A13" s="91">
        <v>4</v>
      </c>
      <c r="B13" s="2"/>
      <c r="C13" s="76" t="s">
        <v>47</v>
      </c>
      <c r="D13" s="30" t="s">
        <v>0</v>
      </c>
      <c r="E13" s="75"/>
      <c r="F13" s="30" t="s">
        <v>0</v>
      </c>
      <c r="G13" s="89"/>
      <c r="H13" s="30">
        <v>0</v>
      </c>
      <c r="I13" s="89"/>
      <c r="J13" s="30">
        <v>0</v>
      </c>
      <c r="K13" s="89"/>
      <c r="L13" s="28">
        <v>0</v>
      </c>
      <c r="M13" s="37"/>
    </row>
    <row r="14" spans="1:13" ht="12.75">
      <c r="A14" s="91">
        <v>5</v>
      </c>
      <c r="B14" s="2"/>
      <c r="C14" s="76" t="s">
        <v>46</v>
      </c>
      <c r="D14" s="30" t="s">
        <v>0</v>
      </c>
      <c r="E14" s="75"/>
      <c r="F14" s="30" t="s">
        <v>0</v>
      </c>
      <c r="G14" s="89"/>
      <c r="H14" s="30">
        <v>0</v>
      </c>
      <c r="I14" s="89"/>
      <c r="J14" s="30">
        <v>1</v>
      </c>
      <c r="K14" s="89"/>
      <c r="L14" s="28">
        <v>0</v>
      </c>
      <c r="M14" s="37"/>
    </row>
    <row r="15" spans="1:13" ht="12.75">
      <c r="A15" s="91">
        <v>6</v>
      </c>
      <c r="B15" s="2"/>
      <c r="C15" s="76" t="s">
        <v>16</v>
      </c>
      <c r="D15" s="30" t="s">
        <v>0</v>
      </c>
      <c r="E15" s="75"/>
      <c r="F15" s="30" t="s">
        <v>0</v>
      </c>
      <c r="G15" s="89"/>
      <c r="H15" s="28">
        <f>SUM(H13:H14)</f>
        <v>0</v>
      </c>
      <c r="I15" s="89"/>
      <c r="J15" s="28">
        <f>SUM(J13:J14)</f>
        <v>1</v>
      </c>
      <c r="K15" s="89"/>
      <c r="L15" s="28">
        <f>SUM(L13:L14)</f>
        <v>0</v>
      </c>
      <c r="M15" s="37"/>
    </row>
    <row r="16" spans="1:13" ht="6" customHeight="1">
      <c r="A16" s="92"/>
      <c r="B16" s="93"/>
      <c r="C16" s="94"/>
      <c r="D16" s="77"/>
      <c r="E16" s="79"/>
      <c r="F16" s="77"/>
      <c r="G16" s="95"/>
      <c r="H16" s="77"/>
      <c r="I16" s="95"/>
      <c r="J16" s="77"/>
      <c r="K16" s="95"/>
      <c r="L16" s="77"/>
      <c r="M16" s="78"/>
    </row>
    <row r="17" spans="1:13" ht="12.75">
      <c r="A17" s="80"/>
      <c r="B17" s="80"/>
      <c r="C17" s="76"/>
      <c r="D17" s="81"/>
      <c r="E17" s="83"/>
      <c r="F17" s="81"/>
      <c r="G17" s="82"/>
      <c r="H17" s="81"/>
      <c r="I17" s="82"/>
      <c r="J17" s="81"/>
      <c r="K17" s="82"/>
      <c r="L17" s="81"/>
      <c r="M17" s="82"/>
    </row>
    <row r="18" spans="1:13" ht="12.75">
      <c r="A18" s="99">
        <v>1</v>
      </c>
      <c r="B18" s="17"/>
      <c r="C18" s="13" t="s">
        <v>55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2.75">
      <c r="A19" s="99"/>
      <c r="B19" s="17"/>
      <c r="C19" s="13" t="s">
        <v>56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2.75">
      <c r="A20" s="99"/>
      <c r="B20" s="17"/>
      <c r="C20" s="170" t="s">
        <v>57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2.75">
      <c r="A21" s="99"/>
      <c r="B21" s="17"/>
      <c r="C21" s="36" t="s">
        <v>58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2.75">
      <c r="A22" s="99">
        <v>2</v>
      </c>
      <c r="B22" s="17"/>
      <c r="C22" s="13" t="s">
        <v>52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2.75">
      <c r="A23" s="16"/>
      <c r="B23" s="17"/>
      <c r="C23" s="13" t="s">
        <v>51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2.75">
      <c r="A24" s="16"/>
      <c r="B24" s="17"/>
      <c r="C24" s="36" t="s">
        <v>60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2.75">
      <c r="A25" s="16"/>
      <c r="B25" s="17"/>
      <c r="C25" s="36" t="s">
        <v>61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2.75">
      <c r="A26" s="16"/>
      <c r="B26" s="17"/>
      <c r="C26" s="3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2.75">
      <c r="A27" s="16"/>
      <c r="B27" s="17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9" ht="18">
      <c r="C29" s="84"/>
    </row>
    <row r="30" ht="15.75">
      <c r="C30" s="85"/>
    </row>
    <row r="31" ht="12.75">
      <c r="C31" s="86"/>
    </row>
    <row r="32" ht="12.75">
      <c r="C32" s="87"/>
    </row>
    <row r="33" ht="12.75">
      <c r="C33" s="87"/>
    </row>
    <row r="34" ht="12.75">
      <c r="C34" s="86"/>
    </row>
    <row r="35" ht="15.75">
      <c r="C35" s="85"/>
    </row>
    <row r="36" ht="12.75">
      <c r="C36" s="86"/>
    </row>
    <row r="37" ht="12.75">
      <c r="C37" s="87"/>
    </row>
    <row r="38" ht="12.75">
      <c r="C38" s="88"/>
    </row>
    <row r="39" ht="12.75">
      <c r="C39" s="87"/>
    </row>
    <row r="40" ht="12.75">
      <c r="C40" s="87"/>
    </row>
  </sheetData>
  <sheetProtection/>
  <mergeCells count="6">
    <mergeCell ref="J3:K3"/>
    <mergeCell ref="L3:M3"/>
    <mergeCell ref="A3:C3"/>
    <mergeCell ref="D3:E3"/>
    <mergeCell ref="F3:G3"/>
    <mergeCell ref="H3:I3"/>
  </mergeCells>
  <printOptions/>
  <pageMargins left="0.7086614173228347" right="0.5905511811023623" top="0.7874015748031497" bottom="0.7874015748031497" header="0.3937007874015748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Bantrafikskador 2009</dc:title>
  <dc:subject/>
  <dc:creator/>
  <cp:keywords/>
  <dc:description/>
  <cp:lastModifiedBy>Carina Gustafsson</cp:lastModifiedBy>
  <cp:lastPrinted>2010-06-28T07:48:31Z</cp:lastPrinted>
  <dcterms:created xsi:type="dcterms:W3CDTF">2004-01-15T15:51:50Z</dcterms:created>
  <dcterms:modified xsi:type="dcterms:W3CDTF">2010-06-28T07:52:06Z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Ye">
    <vt:lpwstr>2009.00000000000</vt:lpwstr>
  </property>
  <property fmtid="{D5CDD505-2E9C-101B-9397-08002B2CF9AE}" pid="4" name="DocumentTy">
    <vt:lpwstr>5;#Statistik</vt:lpwstr>
  </property>
  <property fmtid="{D5CDD505-2E9C-101B-9397-08002B2CF9AE}" pid="5" name="PublishDa">
    <vt:lpwstr>2010-06-28T00:00:00Z</vt:lpwstr>
  </property>
  <property fmtid="{D5CDD505-2E9C-101B-9397-08002B2CF9AE}" pid="6" name="IS">
    <vt:lpwstr/>
  </property>
  <property fmtid="{D5CDD505-2E9C-101B-9397-08002B2CF9AE}" pid="7" name="AuthorTelepho">
    <vt:lpwstr>010-414 42 14</vt:lpwstr>
  </property>
  <property fmtid="{D5CDD505-2E9C-101B-9397-08002B2CF9AE}" pid="8" name="OfficialStatisti">
    <vt:lpwstr>1</vt:lpwstr>
  </property>
  <property fmtid="{D5CDD505-2E9C-101B-9397-08002B2CF9AE}" pid="9" name="TrafficAr">
    <vt:lpwstr>6</vt:lpwstr>
  </property>
  <property fmtid="{D5CDD505-2E9C-101B-9397-08002B2CF9AE}" pid="10" name="Title">
    <vt:lpwstr>Bantrafikskador 2009</vt:lpwstr>
  </property>
  <property fmtid="{D5CDD505-2E9C-101B-9397-08002B2CF9AE}" pid="11" name="Title">
    <vt:lpwstr>Rail traffic accidents 2009</vt:lpwstr>
  </property>
  <property fmtid="{D5CDD505-2E9C-101B-9397-08002B2CF9AE}" pid="12" name="ShowOnW">
    <vt:lpwstr>1</vt:lpwstr>
  </property>
  <property fmtid="{D5CDD505-2E9C-101B-9397-08002B2CF9AE}" pid="13" name="AuthorNa">
    <vt:lpwstr>Johan Johansson</vt:lpwstr>
  </property>
  <property fmtid="{D5CDD505-2E9C-101B-9397-08002B2CF9AE}" pid="14" name="RelatedDocumen">
    <vt:lpwstr/>
  </property>
  <property fmtid="{D5CDD505-2E9C-101B-9397-08002B2CF9AE}" pid="15" name="Ta">
    <vt:lpwstr/>
  </property>
  <property fmtid="{D5CDD505-2E9C-101B-9397-08002B2CF9AE}" pid="16" name="StatisticsAr">
    <vt:lpwstr>1</vt:lpwstr>
  </property>
  <property fmtid="{D5CDD505-2E9C-101B-9397-08002B2CF9AE}" pid="17" name="Description">
    <vt:lpwstr/>
  </property>
  <property fmtid="{D5CDD505-2E9C-101B-9397-08002B2CF9AE}" pid="18" name="ContentTy">
    <vt:lpwstr>Dokument</vt:lpwstr>
  </property>
  <property fmtid="{D5CDD505-2E9C-101B-9397-08002B2CF9AE}" pid="19" name="AuthorEma">
    <vt:lpwstr>johan.johansson@trafa.se</vt:lpwstr>
  </property>
  <property fmtid="{D5CDD505-2E9C-101B-9397-08002B2CF9AE}" pid="20" name="Produc">
    <vt:lpwstr/>
  </property>
  <property fmtid="{D5CDD505-2E9C-101B-9397-08002B2CF9AE}" pid="21" name="Description">
    <vt:lpwstr/>
  </property>
</Properties>
</file>